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600" windowHeight="12045" activeTab="2"/>
  </bookViews>
  <sheets>
    <sheet name="Közzététel összesítő" sheetId="1" r:id="rId1"/>
    <sheet name="1 verzió" sheetId="2" r:id="rId2"/>
    <sheet name="2 verzió" sheetId="3" r:id="rId3"/>
  </sheets>
  <definedNames>
    <definedName name="_xlnm._FilterDatabase" localSheetId="1" hidden="1">'1 verzió'!$A$1:$AW$59</definedName>
    <definedName name="_xlnm.Print_Titles" localSheetId="1">'1 verzió'!$1:$1</definedName>
    <definedName name="_xlnm.Print_Titles" localSheetId="2">'2 verzió'!$1:$1</definedName>
  </definedNames>
  <calcPr calcId="145621"/>
</workbook>
</file>

<file path=xl/calcChain.xml><?xml version="1.0" encoding="utf-8"?>
<calcChain xmlns="http://schemas.openxmlformats.org/spreadsheetml/2006/main">
  <c r="AO5" i="3" l="1"/>
  <c r="AN5" i="3"/>
  <c r="AL5" i="3"/>
  <c r="AK5" i="3"/>
  <c r="AM5" i="3" s="1"/>
  <c r="AG5" i="3"/>
  <c r="AD5" i="3"/>
  <c r="AA5" i="3"/>
  <c r="X5" i="3"/>
  <c r="O5" i="3"/>
  <c r="AP5" i="3" s="1"/>
  <c r="AP2" i="3"/>
  <c r="AO2" i="3"/>
  <c r="AN2" i="3"/>
  <c r="AL2" i="3"/>
  <c r="AK2" i="3"/>
  <c r="AM2" i="3" s="1"/>
  <c r="AO5" i="2" l="1"/>
  <c r="AN5" i="2"/>
  <c r="AL5" i="2"/>
  <c r="AK5" i="2"/>
  <c r="AG5" i="2"/>
  <c r="AD5" i="2"/>
  <c r="AA5" i="2"/>
  <c r="X5" i="2"/>
  <c r="O5" i="2"/>
  <c r="AP2" i="2"/>
  <c r="AO2" i="2"/>
  <c r="AN2" i="2"/>
  <c r="AL2" i="2"/>
  <c r="AK2" i="2"/>
  <c r="AM5" i="2" l="1"/>
  <c r="AP5" i="2"/>
  <c r="AM2" i="2"/>
</calcChain>
</file>

<file path=xl/sharedStrings.xml><?xml version="1.0" encoding="utf-8"?>
<sst xmlns="http://schemas.openxmlformats.org/spreadsheetml/2006/main" count="1578" uniqueCount="283">
  <si>
    <t>Sorcímkék</t>
  </si>
  <si>
    <t xml:space="preserve"> Tárgyévi összeg 2019 (nettó)</t>
  </si>
  <si>
    <t>Nemzeti Mobilfizetési Zrt.</t>
  </si>
  <si>
    <t>Magyar Államkincstár Értékpapír forgalmazás</t>
  </si>
  <si>
    <t>Nem Adom Fel Alapítvány</t>
  </si>
  <si>
    <t>STAR CITY Kft.</t>
  </si>
  <si>
    <t>Gondola Bt., Zácha Dohány Bt.</t>
  </si>
  <si>
    <t>Ivanics Lajos - Dr. Rüll-Ivanics Zita - Ivanics Lajos Árpád</t>
  </si>
  <si>
    <t>Futureal Prime Properties One Ingatlanfejlesztő Részalap (FINEXT Befektetési Alapkezelő Zrt.)</t>
  </si>
  <si>
    <t>Dél-Budai Tankerületi Központ</t>
  </si>
  <si>
    <t>dr. Magyar Vilmos</t>
  </si>
  <si>
    <t>Lövőház 2010 Kft.</t>
  </si>
  <si>
    <t>Városlépték Kft.</t>
  </si>
  <si>
    <t>EA ALFA 4. Kft.</t>
  </si>
  <si>
    <t>S'Nail'S Kft.</t>
  </si>
  <si>
    <t>VerdeLuz Kft.</t>
  </si>
  <si>
    <t>Garancsy István</t>
  </si>
  <si>
    <t>Colas-Bayer Zrt.</t>
  </si>
  <si>
    <t>dr. Lovász György</t>
  </si>
  <si>
    <t>Sasvári Adél</t>
  </si>
  <si>
    <t>Márvány 29 Kft.</t>
  </si>
  <si>
    <t>Tamás Annamária</t>
  </si>
  <si>
    <t>Kuszmann Zoltán</t>
  </si>
  <si>
    <t>Épszerk-Pannonia Invest Építőipari Kft.</t>
  </si>
  <si>
    <t>ÁBN-Építő Kft.</t>
  </si>
  <si>
    <t>Pedrano Construction Hungary Kft.</t>
  </si>
  <si>
    <t>Jeles Pál Páter</t>
  </si>
  <si>
    <t>Property Consulting Ingatlanforgalmazó Kft.</t>
  </si>
  <si>
    <t>Delfin Klub, Tolerancia Egy.</t>
  </si>
  <si>
    <t>Alpin Szig. És Szerkezet Kft.</t>
  </si>
  <si>
    <t>Autókut Zrt.</t>
  </si>
  <si>
    <t>Varga Ernő</t>
  </si>
  <si>
    <t>Követelés sorszáma (Generált szám)</t>
  </si>
  <si>
    <t>Nyilvántartásba vétel dátuma</t>
  </si>
  <si>
    <t>Bizonylat neve / jellege</t>
  </si>
  <si>
    <t>Iktatószám</t>
  </si>
  <si>
    <t>Előkészítő neve</t>
  </si>
  <si>
    <t>SZERZŐDŐ FÉL</t>
  </si>
  <si>
    <t>TÁRGY</t>
  </si>
  <si>
    <t>Előirányzat sorszáma</t>
  </si>
  <si>
    <t>Előirányzat neve</t>
  </si>
  <si>
    <t>Tárgyévi összeg 2019 (áfa)</t>
  </si>
  <si>
    <t>Tárgyévi összeg 2019 (bruttó)</t>
  </si>
  <si>
    <t>Tárgyévi 2019 folyamatban lévő összeg</t>
  </si>
  <si>
    <t>Tárgyévi 2019 lekötött összeg</t>
  </si>
  <si>
    <t>Irattár/Aláírás napja</t>
  </si>
  <si>
    <t>Eredeti előirányzat</t>
  </si>
  <si>
    <t>Ei. módosítás (növ-csökk)</t>
  </si>
  <si>
    <t>Egyéb info</t>
  </si>
  <si>
    <t>2020. évi 
kötelezettség nettó</t>
  </si>
  <si>
    <t>2020. évi 
kötelezettség áfa</t>
  </si>
  <si>
    <t>2020. évi 
kötelezettség bruttó</t>
  </si>
  <si>
    <t>2021. évi 
kötelezettség nettó</t>
  </si>
  <si>
    <t>2021. évi 
kötelezettség áfa</t>
  </si>
  <si>
    <t>2021. évi 
kötelezettség bruttó</t>
  </si>
  <si>
    <t>2022. évi 
kötelezettség nettó</t>
  </si>
  <si>
    <t>2022. évi 
kötelezettség áfa</t>
  </si>
  <si>
    <t>2022. évi 
kötelezettség bruttó</t>
  </si>
  <si>
    <t>Tárgyévet követő további évek összege (nettó) (ha határozott idejű)</t>
  </si>
  <si>
    <t>Tárgyévet követő további évek összege (áfa) (ha határozott idejű)</t>
  </si>
  <si>
    <t>Tárgyévet követő további évek összege (bruttó) (ha határozott idejű)</t>
  </si>
  <si>
    <t>Szerződés éve</t>
  </si>
  <si>
    <t>Éven belüli/ Áthúzódó/ Határozatlan</t>
  </si>
  <si>
    <t>Teljesítés időtartama</t>
  </si>
  <si>
    <t>Tárgyévi 
kötelezettség nettó</t>
  </si>
  <si>
    <t>Tárgyévi  
kötelezettség áfa</t>
  </si>
  <si>
    <t>Tárgyévi  
kötelezettség bruttó</t>
  </si>
  <si>
    <t>Tárgyév + követő 3 év összesen nettó</t>
  </si>
  <si>
    <t>Tárgyév + követő 3 év összesen áfa</t>
  </si>
  <si>
    <t>Tárgyév + követő 3 év összesen bruttó</t>
  </si>
  <si>
    <t>Megvalósítás helyszíne (csak támogatásnál)</t>
  </si>
  <si>
    <t>Közzététel dátuma</t>
  </si>
  <si>
    <t>Nettó 5M feletti / támogatás (x/t)</t>
  </si>
  <si>
    <t>Közzétett összeg(szerződésnél nettó)</t>
  </si>
  <si>
    <t>Típus</t>
  </si>
  <si>
    <t>Megjegyzés közzétételhez</t>
  </si>
  <si>
    <t>Dokumentum megnevezése</t>
  </si>
  <si>
    <t>322402.</t>
  </si>
  <si>
    <t>szerződés</t>
  </si>
  <si>
    <t>XII/59/13/2019.</t>
  </si>
  <si>
    <t>Landszmann Zita</t>
  </si>
  <si>
    <t>Budapest XI. ker. Mikes Kelemen utca 800/2 hrsz-ú 1.676 m2 nagyságú ingatlan értékesítése</t>
  </si>
  <si>
    <t>1.26.02.</t>
  </si>
  <si>
    <t>Telek, épület értékesítés (nettó)</t>
  </si>
  <si>
    <t>2019.</t>
  </si>
  <si>
    <t>éven belüli</t>
  </si>
  <si>
    <t>1.22.07.</t>
  </si>
  <si>
    <t>Közterület, egyéb területhasznosítás, bérbeadás bevétel</t>
  </si>
  <si>
    <t>folyamatban</t>
  </si>
  <si>
    <t>XII/265/6/2019.</t>
  </si>
  <si>
    <t>Czető Zsuzsa</t>
  </si>
  <si>
    <t>313083</t>
  </si>
  <si>
    <t>XIV/68/2/2019.</t>
  </si>
  <si>
    <t>Kluczer Zsuzsa</t>
  </si>
  <si>
    <t>Bp. XI. ker. Etele út 68. (Hadak útja és Egyergyótölgyes között), valamint Hadak útja (Etele út és Gyergyótölgyes út között) közterület-használat</t>
  </si>
  <si>
    <t>2018.08.30-2019.08.29.</t>
  </si>
  <si>
    <t>313079</t>
  </si>
  <si>
    <t>XIV/68/1(3)/2019.</t>
  </si>
  <si>
    <t>Bp. XI. ker. Etele út 68., valamint Hadak útja ingatlanok közterület-használat</t>
  </si>
  <si>
    <t>2018.07.01-2019.06.30.</t>
  </si>
  <si>
    <t>314887.</t>
  </si>
  <si>
    <t>XIV/68/9/2019.</t>
  </si>
  <si>
    <t>Bp. XI. ker. Etele út - Hadak útja 730+327 m2 közterület-használat</t>
  </si>
  <si>
    <t>áthúzódó</t>
  </si>
  <si>
    <t>2019.08.30-2020.06.30.</t>
  </si>
  <si>
    <t>314889.</t>
  </si>
  <si>
    <t>XIV/68/8/2019.</t>
  </si>
  <si>
    <t>Bp. XI. ker. Etele út - Hadak útja 804+1577 m2 közterület-használat</t>
  </si>
  <si>
    <t>2019.07.01-2020.06.30.</t>
  </si>
  <si>
    <t>319653.</t>
  </si>
  <si>
    <t>XIV/68/11/2019.</t>
  </si>
  <si>
    <t>Bp. XI. ker. Hadak útja (3261/1) hrsz. közterület-használat</t>
  </si>
  <si>
    <t>2019.06.01-határozatlan</t>
  </si>
  <si>
    <t>2019.01.01-2019.12.31.</t>
  </si>
  <si>
    <t>XII/211-13/2019</t>
  </si>
  <si>
    <t>Major Edina</t>
  </si>
  <si>
    <t>1.22.01</t>
  </si>
  <si>
    <t>Nem lakás célú helyiségek bérleti díja és kapcsolódó üzemeltetési díjak</t>
  </si>
  <si>
    <t>Áthúzódó</t>
  </si>
  <si>
    <t>2019.10.01.-2024.09.30.</t>
  </si>
  <si>
    <t>XII/211/23/2019.</t>
  </si>
  <si>
    <t>320854.</t>
  </si>
  <si>
    <t>XII/344/4/2019.</t>
  </si>
  <si>
    <t>Bp. XI.ker. Budaörsi út 2813/11 hrsz. 370 m2 nagyságú ingatlan értékesítése</t>
  </si>
  <si>
    <t>321551.</t>
  </si>
  <si>
    <t>XII/375/4/2019.</t>
  </si>
  <si>
    <t>Budapest, XI. ker., Budaörsi út 2813/13 hrsz 354 m2 nagyságú ingatlan értékesítése</t>
  </si>
  <si>
    <t>320752.</t>
  </si>
  <si>
    <t>XII/326/5/2019.</t>
  </si>
  <si>
    <t>Bp. XI.ker. Rimaszombati út 2813/6 hrsz. 526 m2 nagyságú ingatlan értékesítése</t>
  </si>
  <si>
    <t>319655.</t>
  </si>
  <si>
    <t>XII/326/4/2019.</t>
  </si>
  <si>
    <t>Bp. XI.ker. Rimaszombati út 2813/4 hrsz. 105 m2 nagyságú ingatlan értékesítése</t>
  </si>
  <si>
    <t>309403.</t>
  </si>
  <si>
    <t>XIV/29/5/2018</t>
  </si>
  <si>
    <t>Várnay Zsuzsanna</t>
  </si>
  <si>
    <t>Bp. XI. ker. Bártfai u. 54.  szám előtt   közterület-használat</t>
  </si>
  <si>
    <t>2019.01.07-2019.12.31.</t>
  </si>
  <si>
    <t>Technikai</t>
  </si>
  <si>
    <t>XIV/29/5/2019</t>
  </si>
  <si>
    <t>Az összeg szerződés módosítással csökkent, 16.239.750,- Ft-ra.</t>
  </si>
  <si>
    <t>XIV/629/5/2019</t>
  </si>
  <si>
    <t>315993.</t>
  </si>
  <si>
    <t>XIV/629/3/2019.</t>
  </si>
  <si>
    <t>Bp. XI. ker. Vahot u. 6. szám előtt közterület-használat</t>
  </si>
  <si>
    <t>2019.04.10-2019.08.31.</t>
  </si>
  <si>
    <t>318392.</t>
  </si>
  <si>
    <t>XIV/629/7/2019.</t>
  </si>
  <si>
    <t>Szabó Edit</t>
  </si>
  <si>
    <t>Bp. XI. ker. Vahot u 6. szám előtt közterület-használat</t>
  </si>
  <si>
    <t>2019.07.17-2019.12.31.</t>
  </si>
  <si>
    <t>321388.</t>
  </si>
  <si>
    <t>XII/186/6/2019.</t>
  </si>
  <si>
    <t>XII/77/2/2019.</t>
  </si>
  <si>
    <t>XII/494/1/2019.</t>
  </si>
  <si>
    <t>XII/491/1/2019.</t>
  </si>
  <si>
    <t>XII/492/1/2019.</t>
  </si>
  <si>
    <t>321384.</t>
  </si>
  <si>
    <t>XII/493/1/2019.</t>
  </si>
  <si>
    <t>316388.</t>
  </si>
  <si>
    <t>XIV/837/4/2019.</t>
  </si>
  <si>
    <t>Bp. XI. ker. Dombóvári út  9. szám előtt közterület-használat</t>
  </si>
  <si>
    <t>2019.06.03-2020.06.02.</t>
  </si>
  <si>
    <t>321386.</t>
  </si>
  <si>
    <t>XII/156/8/2019.</t>
  </si>
  <si>
    <t xml:space="preserve">XIX/28/28/2019. </t>
  </si>
  <si>
    <t>Horváth Renáta</t>
  </si>
  <si>
    <t>Adásvételi szerződés</t>
  </si>
  <si>
    <t>1.26.03.</t>
  </si>
  <si>
    <t>Lakás értékesítés</t>
  </si>
  <si>
    <t>318780.</t>
  </si>
  <si>
    <t>XII/64/14/2019.</t>
  </si>
  <si>
    <t>1.26.04.</t>
  </si>
  <si>
    <t>Nem lakás célú helyiség értékesítés</t>
  </si>
  <si>
    <t>318417.</t>
  </si>
  <si>
    <t>XII/132/8/2019.</t>
  </si>
  <si>
    <t>XII/148/11/2019</t>
  </si>
  <si>
    <t>Bp. XI. ker. Bartók Béla út 72. (66. alb)  adás-vétele</t>
  </si>
  <si>
    <t>311391</t>
  </si>
  <si>
    <t>XIV/237/2/2019.</t>
  </si>
  <si>
    <t>Bp. XI. ker. Magyar Nobel-díjasok útja 4082/6 hrsz. 150 m2   közterület-használat</t>
  </si>
  <si>
    <t>2019.02.15-2019.12.31.</t>
  </si>
  <si>
    <t>XIV/237/5/2019.</t>
  </si>
  <si>
    <t>313979.</t>
  </si>
  <si>
    <t>XIV/237/7/2019.</t>
  </si>
  <si>
    <t>Bp. XI. ker. Magyar Nóbeldíjasok útja 4082/6 hrsz. közterület-használat</t>
  </si>
  <si>
    <t>314238.</t>
  </si>
  <si>
    <t>XIV/237/9/2019.</t>
  </si>
  <si>
    <t>Bp. XI. ker. Magyar Nobeldíjasok útja 4082/6. hrsz. szám előtt közterület-használat</t>
  </si>
  <si>
    <t>XII/8/1/2019.</t>
  </si>
  <si>
    <t>Bp. XI. ker. Somlói u. 4. (10. alb., 11 m2) ingatlan adásvétele</t>
  </si>
  <si>
    <t>XIV/61/2/2018.</t>
  </si>
  <si>
    <t>Bp. XI. ker. Keserűfű u. 8. szám előtt közterület-használat</t>
  </si>
  <si>
    <t>310314.</t>
  </si>
  <si>
    <t>XIV/61/4/2019</t>
  </si>
  <si>
    <t>Bp. XI. ker. Keserűfű u. 8. szám előtt   közterület-használat</t>
  </si>
  <si>
    <t>XIV/259/2/2019</t>
  </si>
  <si>
    <t>Bp. XI. ker. Facsemete u. 35. szám előtt   közterület-használat</t>
  </si>
  <si>
    <t>310317.</t>
  </si>
  <si>
    <t>XIV/61/6/2019.</t>
  </si>
  <si>
    <t>311086.</t>
  </si>
  <si>
    <t>XIV/259/4/2019.</t>
  </si>
  <si>
    <t>2019.02.21-2019.02.25.</t>
  </si>
  <si>
    <t>XIV/259/6/2019.</t>
  </si>
  <si>
    <t>312811.</t>
  </si>
  <si>
    <t>XIV/61/8/2019.</t>
  </si>
  <si>
    <t>Bp. XI. ker. Keserűfű u. 8. szám előtti terület   közterület-használat</t>
  </si>
  <si>
    <t>312813.</t>
  </si>
  <si>
    <t>XIV/61/10/2019.</t>
  </si>
  <si>
    <t>Bp. XI. ker. Keserűfű u. 6. szám előtt közterület-használat</t>
  </si>
  <si>
    <t>317377.</t>
  </si>
  <si>
    <t>XIV/938/2/2019.</t>
  </si>
  <si>
    <t>Bp. XI. ker. Facsemete u. 8. szám előtt közterület-használat</t>
  </si>
  <si>
    <t>318380.</t>
  </si>
  <si>
    <t>XIV/1056/3/2019.</t>
  </si>
  <si>
    <t>Bp. XI. ker. Etele út 68. szám előtt közterület-használat</t>
  </si>
  <si>
    <t>2019.07.29-2019.07.30.</t>
  </si>
  <si>
    <t>318383.</t>
  </si>
  <si>
    <t>XIV/1056/4/2019.</t>
  </si>
  <si>
    <t>2019.08.08-2019.08.17.</t>
  </si>
  <si>
    <t>318723.</t>
  </si>
  <si>
    <t>XIV/61/12/2019.</t>
  </si>
  <si>
    <t>318768.</t>
  </si>
  <si>
    <t>XIV/953/4/2019.</t>
  </si>
  <si>
    <t>Bp. XI. ker. Boldizsár u. 1. szám előtt közterület-használat</t>
  </si>
  <si>
    <t>2019.08.21-2020.08.20.</t>
  </si>
  <si>
    <t>318866</t>
  </si>
  <si>
    <t>XIV/1056/6/2019.</t>
  </si>
  <si>
    <t>2019.08.18-2019.08.22.</t>
  </si>
  <si>
    <t>321274</t>
  </si>
  <si>
    <t>XIV/61/14/2019.</t>
  </si>
  <si>
    <t>Bp. XI. ker. Keserűfű utca 8. szám előtt közterület-használat</t>
  </si>
  <si>
    <t>321756</t>
  </si>
  <si>
    <t>XIV/61/16/2019.</t>
  </si>
  <si>
    <t>Bp. XI. ker. Facsemete utca 24-26. szám előtt közterület-használat</t>
  </si>
  <si>
    <t>XII/478/1/2019.</t>
  </si>
  <si>
    <t>312870.</t>
  </si>
  <si>
    <t>XIV/265/2/2019.</t>
  </si>
  <si>
    <t>Bp. XI. ker.Budaörsi út 1082/1 hrsz 2108 m2közterület-használat</t>
  </si>
  <si>
    <t>XII/12/1/2019.</t>
  </si>
  <si>
    <t>Bp. XI. ker. Bartók Béla út 19.  (3. alb., 95 m2) ingatlan adásvétele</t>
  </si>
  <si>
    <t>319643.</t>
  </si>
  <si>
    <t>XIV/1172/2/2019.</t>
  </si>
  <si>
    <t>Bp. XI. ker. Csóka u. páros oldal közterület-használat</t>
  </si>
  <si>
    <t>2019.09.15-2020.09.14.</t>
  </si>
  <si>
    <t>XII/206/16/2019.</t>
  </si>
  <si>
    <t>folyamatban lévők miatt nincs meg az ötmillió</t>
  </si>
  <si>
    <t>Zácha Dohány Bt.</t>
  </si>
  <si>
    <t>Gondola Bt.</t>
  </si>
  <si>
    <t>Nem lépett hatályba, mert az MNV Zrt. Nyilatkozata szerint ilyen formában a telekalakítás miatt nem lehetett volna megkötni a szerződést, mert elidegenítési és terhelési tilalom van jegyezve az egyik közteröületi ingatlan teljes területére.</t>
  </si>
  <si>
    <t>továbbszámlázás</t>
  </si>
  <si>
    <t>keret kötváll</t>
  </si>
  <si>
    <t>SZERZŐDÉS NETTÓ ÖSSZEGE</t>
  </si>
  <si>
    <t>TÍPUSA</t>
  </si>
  <si>
    <t>KIADÁS/BEVÉTEL</t>
  </si>
  <si>
    <t>SZERZŐDÉS IDŐTARTAMA</t>
  </si>
  <si>
    <t>Bevétel</t>
  </si>
  <si>
    <t>vagyonértékesítés</t>
  </si>
  <si>
    <t>vagyonhasznosítás</t>
  </si>
  <si>
    <t>Bp. XI. ker. Hegyalja út 98. (6. alb., 50 m2) értékesítés</t>
  </si>
  <si>
    <t>Bp. XI. ker. Villányi út 76. (6.alb., 80 m2) értékesítés</t>
  </si>
  <si>
    <t>Bp. XI. Villányi út 76.. (6. alb., 80 nm)  bérleti díj és egyéb ktg.</t>
  </si>
  <si>
    <t>Budapest XI. ker. Mikes Kelemen utca 800/2 hrsz-ú 1.676 m2 nagyságú közterület-használat</t>
  </si>
  <si>
    <t>Bp. XI. ker. Ballagi u. 10. (53. alb., 103 m2) értékesítés</t>
  </si>
  <si>
    <t>Bp. XI. ker. Kruspér u. 1/b. (2. alb., 38 m2) értékesítés</t>
  </si>
  <si>
    <t>Bp. XI. ker. Bartók Béla út 20. (35. alb., 145 m2) értékesítés</t>
  </si>
  <si>
    <t>Bp. XI. ker. Ballagi u. 12. (62. alb., 46 m2) értékesítés</t>
  </si>
  <si>
    <t>Bp. XI. ker. Kosztolányi D. tér 5. (55. alb., 104 m2 ó) értékesítés</t>
  </si>
  <si>
    <t>Bp. XI. ker. Kosztolányi D. tér 5. (55. alb., 104 m2) értékesítés</t>
  </si>
  <si>
    <t>Bp. XI. ker. Ballagi u. 10. (52. alb., 109 m2) értékesítés</t>
  </si>
  <si>
    <t>Bp. XI. ker. Tétényi út 36/a. (190. alb. 12 m2) értékesítés</t>
  </si>
  <si>
    <t>Bp. XI. ker. Vak Bottyán u. 4. (1. alb., 85 m2) értékesítés</t>
  </si>
  <si>
    <t>Bp. XI. ker. Iglói u. 3. (B/1. alb., 24 m2) értékesítés</t>
  </si>
  <si>
    <t>Bp. XI. ker. Október 23-a u. 21. (2. alb., 47 m2) értékesítés</t>
  </si>
  <si>
    <t>Bp. XI. ker. Hegyalja út 184. (1. alb., 21 m2) adásvétele</t>
  </si>
  <si>
    <t>Bp. XI. ker. Kosztolányi D. tér 5. (55. alb., 52 m2) értékesítés</t>
  </si>
  <si>
    <t>Telek, épület értékesítés (raktár)</t>
  </si>
  <si>
    <t>Telek, épület értékesítés (helyiség)</t>
  </si>
  <si>
    <t>Telek, épület értékesítés (műhely)</t>
  </si>
  <si>
    <t>Telek, épület értékesítés (garázs)</t>
  </si>
  <si>
    <t>Telek, épület értékesítés (pince)</t>
  </si>
  <si>
    <t>Lakás értékesítés - adásvételi szerződés</t>
  </si>
  <si>
    <t>Telek, épület értékesítés (üzlethelyiség)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</si>
</sst>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yyyy\-mm\-dd;@"/>
    <numFmt numFmtId="165" formatCode="_-* #,##0\ _F_t_-;\-* #,##0\ _F_t_-;_-* &quot;-&quot;??\ _F_t_-;_-@_-"/>
    <numFmt numFmtId="166" formatCode="mmmm\ d\."/>
  </numFmts>
  <fonts count="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</font>
    <font>
      <sz val="10"/>
      <color rgb="FFFF0000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2" fillId="2" borderId="1" xfId="0" applyFont="1" applyFill="1" applyBorder="1"/>
    <xf numFmtId="0" fontId="0" fillId="3" borderId="0" xfId="0" applyFill="1" applyAlignment="1">
      <alignment horizontal="left"/>
    </xf>
    <xf numFmtId="3" fontId="0" fillId="3" borderId="0" xfId="0" applyNumberFormat="1" applyFill="1"/>
    <xf numFmtId="14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1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 shrinkToFi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2" xfId="1" applyNumberFormat="1" applyFont="1" applyFill="1" applyBorder="1" applyAlignment="1">
      <alignment horizontal="right" vertical="top" wrapText="1"/>
    </xf>
    <xf numFmtId="3" fontId="4" fillId="7" borderId="2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1" fontId="4" fillId="0" borderId="2" xfId="1" applyNumberFormat="1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left" vertical="top" wrapText="1"/>
    </xf>
    <xf numFmtId="3" fontId="4" fillId="8" borderId="2" xfId="1" applyNumberFormat="1" applyFont="1" applyFill="1" applyBorder="1" applyAlignment="1">
      <alignment horizontal="right" vertical="top" wrapText="1"/>
    </xf>
    <xf numFmtId="3" fontId="4" fillId="8" borderId="2" xfId="0" applyNumberFormat="1" applyFont="1" applyFill="1" applyBorder="1" applyAlignment="1">
      <alignment vertical="top" wrapText="1"/>
    </xf>
    <xf numFmtId="166" fontId="4" fillId="8" borderId="2" xfId="0" applyNumberFormat="1" applyFont="1" applyFill="1" applyBorder="1" applyAlignment="1">
      <alignment vertical="top" wrapText="1"/>
    </xf>
    <xf numFmtId="166" fontId="4" fillId="8" borderId="2" xfId="0" applyNumberFormat="1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vertical="top" wrapText="1"/>
    </xf>
    <xf numFmtId="166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14" fontId="4" fillId="0" borderId="2" xfId="2" applyNumberFormat="1" applyFont="1" applyFill="1" applyBorder="1" applyAlignment="1">
      <alignment horizontal="left" vertical="top" wrapText="1"/>
    </xf>
    <xf numFmtId="14" fontId="4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9" borderId="2" xfId="0" applyNumberFormat="1" applyFont="1" applyFill="1" applyBorder="1" applyAlignment="1">
      <alignment horizontal="right" vertical="top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vertical="top" wrapText="1"/>
    </xf>
    <xf numFmtId="4" fontId="4" fillId="7" borderId="2" xfId="0" applyNumberFormat="1" applyFont="1" applyFill="1" applyBorder="1" applyAlignment="1">
      <alignment vertical="top" wrapText="1"/>
    </xf>
    <xf numFmtId="49" fontId="4" fillId="10" borderId="2" xfId="0" applyNumberFormat="1" applyFont="1" applyFill="1" applyBorder="1" applyAlignment="1">
      <alignment horizontal="left" vertical="top" wrapText="1"/>
    </xf>
    <xf numFmtId="0" fontId="4" fillId="10" borderId="2" xfId="0" applyNumberFormat="1" applyFont="1" applyFill="1" applyBorder="1" applyAlignment="1">
      <alignment horizontal="left" vertical="top" wrapText="1"/>
    </xf>
    <xf numFmtId="3" fontId="0" fillId="11" borderId="0" xfId="0" applyNumberFormat="1" applyFill="1"/>
    <xf numFmtId="49" fontId="4" fillId="12" borderId="2" xfId="0" applyNumberFormat="1" applyFont="1" applyFill="1" applyBorder="1" applyAlignment="1">
      <alignment horizontal="left" vertical="top" wrapText="1"/>
    </xf>
    <xf numFmtId="0" fontId="4" fillId="11" borderId="2" xfId="0" applyNumberFormat="1" applyFont="1" applyFill="1" applyBorder="1" applyAlignment="1">
      <alignment horizontal="left" vertical="top" wrapText="1"/>
    </xf>
    <xf numFmtId="49" fontId="4" fillId="11" borderId="2" xfId="0" applyNumberFormat="1" applyFont="1" applyFill="1" applyBorder="1" applyAlignment="1">
      <alignment horizontal="left" vertical="top" wrapText="1"/>
    </xf>
    <xf numFmtId="14" fontId="4" fillId="0" borderId="2" xfId="0" applyNumberFormat="1" applyFont="1" applyFill="1" applyBorder="1" applyAlignment="1">
      <alignment horizontal="left" vertical="top" wrapText="1"/>
    </xf>
    <xf numFmtId="14" fontId="4" fillId="0" borderId="2" xfId="2" applyNumberFormat="1" applyFont="1" applyFill="1" applyBorder="1" applyAlignment="1">
      <alignment horizontal="center" vertical="center" wrapText="1"/>
    </xf>
    <xf numFmtId="11" fontId="3" fillId="0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1" fontId="3" fillId="0" borderId="2" xfId="0" applyNumberFormat="1" applyFont="1" applyFill="1" applyBorder="1" applyAlignment="1" applyProtection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3" fontId="3" fillId="4" borderId="2" xfId="0" applyNumberFormat="1" applyFont="1" applyFill="1" applyBorder="1" applyAlignment="1">
      <alignment horizontal="center" vertical="top" wrapText="1"/>
    </xf>
    <xf numFmtId="3" fontId="3" fillId="5" borderId="3" xfId="0" applyNumberFormat="1" applyFont="1" applyFill="1" applyBorder="1" applyAlignment="1">
      <alignment horizontal="center" vertical="top" wrapText="1"/>
    </xf>
    <xf numFmtId="3" fontId="3" fillId="6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3" fontId="3" fillId="0" borderId="3" xfId="1" applyNumberFormat="1" applyFont="1" applyFill="1" applyBorder="1" applyAlignment="1">
      <alignment horizontal="center" vertical="top" wrapText="1"/>
    </xf>
    <xf numFmtId="3" fontId="3" fillId="7" borderId="3" xfId="1" applyNumberFormat="1" applyFont="1" applyFill="1" applyBorder="1" applyAlignment="1">
      <alignment horizontal="center" vertical="top" wrapText="1"/>
    </xf>
    <xf numFmtId="49" fontId="3" fillId="0" borderId="3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4" fontId="3" fillId="0" borderId="3" xfId="1" applyNumberFormat="1" applyFont="1" applyFill="1" applyBorder="1" applyAlignment="1">
      <alignment horizontal="center" vertical="top" wrapText="1"/>
    </xf>
    <xf numFmtId="3" fontId="3" fillId="8" borderId="3" xfId="1" applyNumberFormat="1" applyFont="1" applyFill="1" applyBorder="1" applyAlignment="1">
      <alignment horizontal="center" vertical="top" wrapText="1"/>
    </xf>
    <xf numFmtId="14" fontId="3" fillId="8" borderId="3" xfId="1" applyNumberFormat="1" applyFont="1" applyFill="1" applyBorder="1" applyAlignment="1">
      <alignment horizontal="center" vertical="top" wrapText="1"/>
    </xf>
    <xf numFmtId="165" fontId="3" fillId="8" borderId="3" xfId="1" applyNumberFormat="1" applyFont="1" applyFill="1" applyBorder="1" applyAlignment="1">
      <alignment horizontal="center" vertical="top" wrapText="1"/>
    </xf>
    <xf numFmtId="165" fontId="3" fillId="8" borderId="4" xfId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shrinkToFit="1"/>
    </xf>
    <xf numFmtId="164" fontId="4" fillId="0" borderId="2" xfId="0" applyNumberFormat="1" applyFont="1" applyFill="1" applyBorder="1" applyAlignment="1">
      <alignment horizontal="center" vertical="top"/>
    </xf>
    <xf numFmtId="3" fontId="4" fillId="0" borderId="2" xfId="1" applyNumberFormat="1" applyFont="1" applyFill="1" applyBorder="1" applyAlignment="1">
      <alignment horizontal="center" vertical="top" wrapText="1"/>
    </xf>
    <xf numFmtId="0" fontId="4" fillId="0" borderId="2" xfId="2" applyFont="1" applyFill="1" applyBorder="1" applyAlignment="1">
      <alignment horizontal="center" vertical="top" wrapText="1"/>
    </xf>
    <xf numFmtId="3" fontId="4" fillId="8" borderId="2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1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</cellXfs>
  <cellStyles count="3">
    <cellStyle name="Ezres" xfId="1" builtinId="3"/>
    <cellStyle name="Normál" xfId="0" builtinId="0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topLeftCell="A10" workbookViewId="0">
      <selection activeCell="B12" sqref="B12"/>
    </sheetView>
  </sheetViews>
  <sheetFormatPr defaultRowHeight="15" x14ac:dyDescent="0.25"/>
  <cols>
    <col min="1" max="1" width="84.7109375" bestFit="1" customWidth="1"/>
    <col min="2" max="2" width="29.28515625" bestFit="1" customWidth="1"/>
  </cols>
  <sheetData>
    <row r="3" spans="1:3" x14ac:dyDescent="0.25">
      <c r="A3" s="1" t="s">
        <v>0</v>
      </c>
      <c r="B3" s="1" t="s">
        <v>1</v>
      </c>
    </row>
    <row r="4" spans="1:3" x14ac:dyDescent="0.25">
      <c r="A4" s="2" t="s">
        <v>2</v>
      </c>
      <c r="B4" s="3">
        <v>440944000</v>
      </c>
      <c r="C4" t="s">
        <v>251</v>
      </c>
    </row>
    <row r="5" spans="1:3" x14ac:dyDescent="0.25">
      <c r="A5" s="2" t="s">
        <v>3</v>
      </c>
      <c r="B5" s="3">
        <v>267903000</v>
      </c>
    </row>
    <row r="6" spans="1:3" x14ac:dyDescent="0.25">
      <c r="A6" s="2" t="s">
        <v>4</v>
      </c>
      <c r="B6" s="3">
        <v>70911680</v>
      </c>
    </row>
    <row r="7" spans="1:3" x14ac:dyDescent="0.25">
      <c r="A7" s="2" t="s">
        <v>5</v>
      </c>
      <c r="B7" s="3">
        <v>65488189</v>
      </c>
      <c r="C7" t="s">
        <v>246</v>
      </c>
    </row>
    <row r="8" spans="1:3" x14ac:dyDescent="0.25">
      <c r="A8" s="2" t="s">
        <v>6</v>
      </c>
      <c r="B8" s="3">
        <v>52100000</v>
      </c>
    </row>
    <row r="9" spans="1:3" ht="369.75" x14ac:dyDescent="0.25">
      <c r="A9" s="2" t="s">
        <v>7</v>
      </c>
      <c r="B9" s="3">
        <v>43891443</v>
      </c>
      <c r="C9" s="42" t="s">
        <v>249</v>
      </c>
    </row>
    <row r="10" spans="1:3" x14ac:dyDescent="0.25">
      <c r="A10" s="2" t="s">
        <v>8</v>
      </c>
      <c r="B10" s="3">
        <v>37282937</v>
      </c>
    </row>
    <row r="11" spans="1:3" x14ac:dyDescent="0.25">
      <c r="A11" s="2" t="s">
        <v>9</v>
      </c>
      <c r="B11" s="3">
        <v>33350000</v>
      </c>
      <c r="C11" t="s">
        <v>250</v>
      </c>
    </row>
    <row r="12" spans="1:3" x14ac:dyDescent="0.25">
      <c r="A12" s="2" t="s">
        <v>10</v>
      </c>
      <c r="B12" s="3">
        <v>29379097</v>
      </c>
    </row>
    <row r="13" spans="1:3" x14ac:dyDescent="0.25">
      <c r="A13" s="2" t="s">
        <v>11</v>
      </c>
      <c r="B13" s="3">
        <v>28775590</v>
      </c>
    </row>
    <row r="14" spans="1:3" x14ac:dyDescent="0.25">
      <c r="A14" s="2" t="s">
        <v>12</v>
      </c>
      <c r="B14" s="3">
        <v>25445157</v>
      </c>
    </row>
    <row r="15" spans="1:3" x14ac:dyDescent="0.25">
      <c r="A15" s="2" t="s">
        <v>13</v>
      </c>
      <c r="B15" s="3">
        <v>19695750</v>
      </c>
    </row>
    <row r="16" spans="1:3" x14ac:dyDescent="0.25">
      <c r="A16" s="2" t="s">
        <v>14</v>
      </c>
      <c r="B16" s="3">
        <v>19175000</v>
      </c>
    </row>
    <row r="17" spans="1:3" x14ac:dyDescent="0.25">
      <c r="A17" s="2" t="s">
        <v>15</v>
      </c>
      <c r="B17" s="3">
        <v>18750000</v>
      </c>
    </row>
    <row r="18" spans="1:3" x14ac:dyDescent="0.25">
      <c r="A18" s="2" t="s">
        <v>16</v>
      </c>
      <c r="B18" s="3">
        <v>17440000</v>
      </c>
    </row>
    <row r="19" spans="1:3" x14ac:dyDescent="0.25">
      <c r="A19" s="2" t="s">
        <v>17</v>
      </c>
      <c r="B19" s="3">
        <v>16067400</v>
      </c>
    </row>
    <row r="20" spans="1:3" x14ac:dyDescent="0.25">
      <c r="A20" s="2" t="s">
        <v>18</v>
      </c>
      <c r="B20" s="3">
        <v>15460000</v>
      </c>
    </row>
    <row r="21" spans="1:3" x14ac:dyDescent="0.25">
      <c r="A21" s="2" t="s">
        <v>19</v>
      </c>
      <c r="B21" s="3">
        <v>13200000</v>
      </c>
    </row>
    <row r="22" spans="1:3" x14ac:dyDescent="0.25">
      <c r="A22" s="2" t="s">
        <v>20</v>
      </c>
      <c r="B22" s="3">
        <v>12500000</v>
      </c>
    </row>
    <row r="23" spans="1:3" x14ac:dyDescent="0.25">
      <c r="A23" s="2" t="s">
        <v>21</v>
      </c>
      <c r="B23" s="3">
        <v>11417323</v>
      </c>
      <c r="C23" t="s">
        <v>246</v>
      </c>
    </row>
    <row r="24" spans="1:3" x14ac:dyDescent="0.25">
      <c r="A24" s="2" t="s">
        <v>22</v>
      </c>
      <c r="B24" s="3">
        <v>10130000</v>
      </c>
    </row>
    <row r="25" spans="1:3" x14ac:dyDescent="0.25">
      <c r="A25" s="2" t="s">
        <v>23</v>
      </c>
      <c r="B25" s="3">
        <v>9690000</v>
      </c>
    </row>
    <row r="26" spans="1:3" x14ac:dyDescent="0.25">
      <c r="A26" s="2" t="s">
        <v>24</v>
      </c>
      <c r="B26" s="3">
        <v>9600000</v>
      </c>
    </row>
    <row r="27" spans="1:3" x14ac:dyDescent="0.25">
      <c r="A27" s="2" t="s">
        <v>25</v>
      </c>
      <c r="B27" s="3">
        <v>9214900</v>
      </c>
    </row>
    <row r="28" spans="1:3" x14ac:dyDescent="0.25">
      <c r="A28" s="2" t="s">
        <v>26</v>
      </c>
      <c r="B28" s="3">
        <v>8700000</v>
      </c>
    </row>
    <row r="29" spans="1:3" x14ac:dyDescent="0.25">
      <c r="A29" s="2" t="s">
        <v>27</v>
      </c>
      <c r="B29" s="3">
        <v>7000000</v>
      </c>
    </row>
    <row r="30" spans="1:3" x14ac:dyDescent="0.25">
      <c r="A30" s="2" t="s">
        <v>28</v>
      </c>
      <c r="B30" s="3">
        <v>6780000</v>
      </c>
    </row>
    <row r="31" spans="1:3" x14ac:dyDescent="0.25">
      <c r="A31" s="2" t="s">
        <v>29</v>
      </c>
      <c r="B31" s="41">
        <v>6165800</v>
      </c>
      <c r="C31" t="s">
        <v>246</v>
      </c>
    </row>
    <row r="32" spans="1:3" x14ac:dyDescent="0.25">
      <c r="A32" s="2" t="s">
        <v>30</v>
      </c>
      <c r="B32" s="3">
        <v>5520000</v>
      </c>
    </row>
    <row r="33" spans="1:2" x14ac:dyDescent="0.25">
      <c r="A33" s="2" t="s">
        <v>31</v>
      </c>
      <c r="B33" s="3">
        <v>5100000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W59"/>
  <sheetViews>
    <sheetView topLeftCell="F1" workbookViewId="0">
      <pane ySplit="1" topLeftCell="A2" activePane="bottomLeft" state="frozen"/>
      <selection pane="bottomLeft" activeCell="F2" sqref="F2"/>
    </sheetView>
  </sheetViews>
  <sheetFormatPr defaultRowHeight="15" x14ac:dyDescent="0.25"/>
  <cols>
    <col min="1" max="1" width="18.140625" style="68" hidden="1" customWidth="1"/>
    <col min="2" max="2" width="13.7109375" style="68" hidden="1" customWidth="1"/>
    <col min="3" max="3" width="13" style="68" hidden="1" customWidth="1"/>
    <col min="4" max="4" width="14.140625" style="68" hidden="1" customWidth="1"/>
    <col min="5" max="5" width="17.7109375" style="68" hidden="1" customWidth="1"/>
    <col min="6" max="6" width="28.7109375" style="68" bestFit="1" customWidth="1"/>
    <col min="7" max="7" width="31.85546875" style="68" bestFit="1" customWidth="1"/>
    <col min="8" max="8" width="13" style="68" hidden="1" customWidth="1"/>
    <col min="9" max="9" width="29.85546875" style="68" hidden="1" customWidth="1"/>
    <col min="10" max="10" width="18.140625" style="78" bestFit="1" customWidth="1"/>
    <col min="11" max="11" width="16.140625" style="68" bestFit="1" customWidth="1"/>
    <col min="12" max="12" width="15.140625" style="68" bestFit="1" customWidth="1"/>
    <col min="13" max="13" width="21" style="68" bestFit="1" customWidth="1"/>
    <col min="14" max="14" width="13.42578125" style="68" hidden="1" customWidth="1"/>
    <col min="15" max="15" width="15.28515625" style="68" hidden="1" customWidth="1"/>
    <col min="16" max="17" width="16.85546875" style="68" hidden="1" customWidth="1"/>
    <col min="18" max="18" width="13.140625" style="68" hidden="1" customWidth="1"/>
    <col min="19" max="19" width="13.7109375" style="68" hidden="1" customWidth="1"/>
    <col min="20" max="20" width="14.7109375" style="68" hidden="1" customWidth="1"/>
    <col min="21" max="21" width="19" style="68" hidden="1" customWidth="1"/>
    <col min="22" max="22" width="16" style="68" hidden="1" customWidth="1"/>
    <col min="23" max="23" width="13.28515625" style="68" hidden="1" customWidth="1"/>
    <col min="24" max="24" width="13.42578125" style="68" hidden="1" customWidth="1"/>
    <col min="25" max="26" width="13.28515625" style="68" hidden="1" customWidth="1"/>
    <col min="27" max="27" width="13.42578125" style="68" hidden="1" customWidth="1"/>
    <col min="28" max="29" width="13.28515625" style="68" hidden="1" customWidth="1"/>
    <col min="30" max="30" width="13.42578125" style="68" hidden="1" customWidth="1"/>
    <col min="31" max="33" width="24.7109375" style="68" hidden="1" customWidth="1"/>
    <col min="34" max="34" width="13.5703125" style="68" hidden="1" customWidth="1"/>
    <col min="35" max="35" width="15.5703125" style="68" hidden="1" customWidth="1"/>
    <col min="36" max="38" width="13.28515625" style="68" hidden="1" customWidth="1"/>
    <col min="39" max="39" width="13.42578125" style="68" hidden="1" customWidth="1"/>
    <col min="40" max="40" width="16.85546875" style="68" hidden="1" customWidth="1"/>
    <col min="41" max="41" width="15.28515625" style="68" hidden="1" customWidth="1"/>
    <col min="42" max="43" width="17.85546875" style="68" hidden="1" customWidth="1"/>
    <col min="44" max="44" width="13.7109375" style="68" hidden="1" customWidth="1"/>
    <col min="45" max="45" width="17" style="68" hidden="1" customWidth="1"/>
    <col min="46" max="46" width="16.28515625" style="68" hidden="1" customWidth="1"/>
    <col min="47" max="47" width="10.42578125" style="68" hidden="1" customWidth="1"/>
    <col min="48" max="48" width="15.28515625" style="68" hidden="1" customWidth="1"/>
    <col min="49" max="49" width="16.140625" style="68" hidden="1" customWidth="1"/>
    <col min="50" max="50" width="0" style="68" hidden="1" customWidth="1"/>
    <col min="51" max="16384" width="9.140625" style="68"/>
  </cols>
  <sheetData>
    <row r="1" spans="1:49" ht="45.75" customHeight="1" x14ac:dyDescent="0.25">
      <c r="A1" s="47" t="s">
        <v>32</v>
      </c>
      <c r="B1" s="48" t="s">
        <v>33</v>
      </c>
      <c r="C1" s="49" t="s">
        <v>34</v>
      </c>
      <c r="D1" s="49" t="s">
        <v>35</v>
      </c>
      <c r="E1" s="50" t="s">
        <v>36</v>
      </c>
      <c r="F1" s="50" t="s">
        <v>37</v>
      </c>
      <c r="G1" s="76" t="s">
        <v>38</v>
      </c>
      <c r="H1" s="51" t="s">
        <v>39</v>
      </c>
      <c r="I1" s="52" t="s">
        <v>40</v>
      </c>
      <c r="J1" s="4" t="s">
        <v>255</v>
      </c>
      <c r="K1" s="77" t="s">
        <v>252</v>
      </c>
      <c r="L1" s="77" t="s">
        <v>253</v>
      </c>
      <c r="M1" s="77" t="s">
        <v>254</v>
      </c>
      <c r="N1" s="53" t="s">
        <v>41</v>
      </c>
      <c r="O1" s="53" t="s">
        <v>42</v>
      </c>
      <c r="P1" s="54" t="s">
        <v>43</v>
      </c>
      <c r="Q1" s="55" t="s">
        <v>44</v>
      </c>
      <c r="R1" s="56" t="s">
        <v>45</v>
      </c>
      <c r="S1" s="57" t="s">
        <v>46</v>
      </c>
      <c r="T1" s="57" t="s">
        <v>47</v>
      </c>
      <c r="U1" s="58" t="s">
        <v>48</v>
      </c>
      <c r="V1" s="59" t="s">
        <v>49</v>
      </c>
      <c r="W1" s="59" t="s">
        <v>50</v>
      </c>
      <c r="X1" s="60" t="s">
        <v>51</v>
      </c>
      <c r="Y1" s="59" t="s">
        <v>52</v>
      </c>
      <c r="Z1" s="59" t="s">
        <v>53</v>
      </c>
      <c r="AA1" s="60" t="s">
        <v>54</v>
      </c>
      <c r="AB1" s="59" t="s">
        <v>55</v>
      </c>
      <c r="AC1" s="59" t="s">
        <v>56</v>
      </c>
      <c r="AD1" s="60" t="s">
        <v>57</v>
      </c>
      <c r="AE1" s="59" t="s">
        <v>58</v>
      </c>
      <c r="AF1" s="59" t="s">
        <v>59</v>
      </c>
      <c r="AG1" s="60" t="s">
        <v>60</v>
      </c>
      <c r="AH1" s="61" t="s">
        <v>61</v>
      </c>
      <c r="AI1" s="62" t="s">
        <v>62</v>
      </c>
      <c r="AJ1" s="63" t="s">
        <v>63</v>
      </c>
      <c r="AK1" s="64" t="s">
        <v>64</v>
      </c>
      <c r="AL1" s="64" t="s">
        <v>65</v>
      </c>
      <c r="AM1" s="64" t="s">
        <v>66</v>
      </c>
      <c r="AN1" s="64" t="s">
        <v>67</v>
      </c>
      <c r="AO1" s="64" t="s">
        <v>68</v>
      </c>
      <c r="AP1" s="64" t="s">
        <v>69</v>
      </c>
      <c r="AQ1" s="64" t="s">
        <v>70</v>
      </c>
      <c r="AR1" s="65" t="s">
        <v>71</v>
      </c>
      <c r="AS1" s="66" t="s">
        <v>72</v>
      </c>
      <c r="AT1" s="64" t="s">
        <v>73</v>
      </c>
      <c r="AU1" s="66" t="s">
        <v>74</v>
      </c>
      <c r="AV1" s="67" t="s">
        <v>75</v>
      </c>
      <c r="AW1" s="66" t="s">
        <v>76</v>
      </c>
    </row>
    <row r="2" spans="1:49" ht="25.5" x14ac:dyDescent="0.25">
      <c r="A2" s="30" t="s">
        <v>88</v>
      </c>
      <c r="B2" s="6">
        <v>43475</v>
      </c>
      <c r="C2" s="7" t="s">
        <v>78</v>
      </c>
      <c r="D2" s="8" t="s">
        <v>189</v>
      </c>
      <c r="E2" s="9" t="s">
        <v>90</v>
      </c>
      <c r="F2" s="8" t="s">
        <v>24</v>
      </c>
      <c r="G2" s="10" t="s">
        <v>190</v>
      </c>
      <c r="H2" s="11" t="s">
        <v>172</v>
      </c>
      <c r="I2" s="8" t="s">
        <v>173</v>
      </c>
      <c r="J2" s="35">
        <v>43495</v>
      </c>
      <c r="K2" s="12">
        <v>9600000</v>
      </c>
      <c r="L2" s="12" t="s">
        <v>257</v>
      </c>
      <c r="M2" s="14" t="s">
        <v>256</v>
      </c>
      <c r="N2" s="12"/>
      <c r="O2" s="12">
        <v>9600000</v>
      </c>
      <c r="P2" s="12">
        <v>0</v>
      </c>
      <c r="Q2" s="12">
        <v>9600000</v>
      </c>
      <c r="R2" s="13">
        <v>43495</v>
      </c>
      <c r="S2" s="14"/>
      <c r="T2" s="14"/>
      <c r="U2" s="8"/>
      <c r="V2" s="15"/>
      <c r="W2" s="15"/>
      <c r="X2" s="17"/>
      <c r="Y2" s="15"/>
      <c r="Z2" s="15"/>
      <c r="AA2" s="17"/>
      <c r="AB2" s="15"/>
      <c r="AC2" s="15"/>
      <c r="AD2" s="17"/>
      <c r="AE2" s="17"/>
      <c r="AF2" s="17"/>
      <c r="AG2" s="17"/>
      <c r="AH2" s="18" t="s">
        <v>84</v>
      </c>
      <c r="AI2" s="19" t="s">
        <v>85</v>
      </c>
      <c r="AJ2" s="6"/>
      <c r="AK2" s="15">
        <f>K2</f>
        <v>9600000</v>
      </c>
      <c r="AL2" s="15">
        <f>N2</f>
        <v>0</v>
      </c>
      <c r="AM2" s="17">
        <f>AK2+AL2</f>
        <v>9600000</v>
      </c>
      <c r="AN2" s="17">
        <f>K2+V2+Y2+AB2</f>
        <v>9600000</v>
      </c>
      <c r="AO2" s="17">
        <f>N2+W2+Z2+AC2</f>
        <v>0</v>
      </c>
      <c r="AP2" s="17">
        <f>O2+X2+AA2+AD2</f>
        <v>9600000</v>
      </c>
      <c r="AQ2" s="17"/>
      <c r="AR2" s="27"/>
      <c r="AS2" s="28"/>
      <c r="AT2" s="17"/>
      <c r="AU2" s="29"/>
      <c r="AV2" s="29"/>
      <c r="AW2" s="27"/>
    </row>
    <row r="3" spans="1:49" ht="25.5" x14ac:dyDescent="0.25">
      <c r="A3" s="5" t="s">
        <v>241</v>
      </c>
      <c r="B3" s="6">
        <v>43721</v>
      </c>
      <c r="C3" s="7" t="s">
        <v>78</v>
      </c>
      <c r="D3" s="8" t="s">
        <v>242</v>
      </c>
      <c r="E3" s="9" t="s">
        <v>135</v>
      </c>
      <c r="F3" s="8" t="s">
        <v>30</v>
      </c>
      <c r="G3" s="10" t="s">
        <v>243</v>
      </c>
      <c r="H3" s="11" t="s">
        <v>86</v>
      </c>
      <c r="I3" s="8" t="s">
        <v>87</v>
      </c>
      <c r="J3" s="35" t="s">
        <v>244</v>
      </c>
      <c r="K3" s="12">
        <v>5520000</v>
      </c>
      <c r="L3" s="12" t="s">
        <v>258</v>
      </c>
      <c r="M3" s="14" t="s">
        <v>256</v>
      </c>
      <c r="N3" s="12"/>
      <c r="O3" s="12">
        <v>5520000</v>
      </c>
      <c r="P3" s="12"/>
      <c r="Q3" s="12">
        <v>5520000</v>
      </c>
      <c r="R3" s="13">
        <v>43727</v>
      </c>
      <c r="S3" s="14"/>
      <c r="T3" s="14"/>
      <c r="U3" s="11"/>
      <c r="V3" s="15"/>
      <c r="W3" s="15"/>
      <c r="X3" s="16"/>
      <c r="Y3" s="15"/>
      <c r="Z3" s="15"/>
      <c r="AA3" s="16"/>
      <c r="AB3" s="15"/>
      <c r="AC3" s="15"/>
      <c r="AD3" s="16"/>
      <c r="AE3" s="17"/>
      <c r="AF3" s="17"/>
      <c r="AG3" s="16"/>
      <c r="AH3" s="18" t="s">
        <v>84</v>
      </c>
      <c r="AI3" s="19" t="s">
        <v>85</v>
      </c>
      <c r="AJ3" s="6" t="s">
        <v>244</v>
      </c>
      <c r="AK3" s="20"/>
      <c r="AL3" s="20"/>
      <c r="AM3" s="21"/>
      <c r="AN3" s="21"/>
      <c r="AO3" s="21"/>
      <c r="AP3" s="17"/>
      <c r="AQ3" s="21"/>
      <c r="AR3" s="22"/>
      <c r="AS3" s="23"/>
      <c r="AT3" s="21"/>
      <c r="AU3" s="24"/>
      <c r="AV3" s="24"/>
      <c r="AW3" s="22"/>
    </row>
    <row r="4" spans="1:49" ht="25.5" x14ac:dyDescent="0.25">
      <c r="A4" s="5" t="s">
        <v>159</v>
      </c>
      <c r="B4" s="6">
        <v>43642</v>
      </c>
      <c r="C4" s="7" t="s">
        <v>78</v>
      </c>
      <c r="D4" s="8" t="s">
        <v>160</v>
      </c>
      <c r="E4" s="9" t="s">
        <v>135</v>
      </c>
      <c r="F4" s="8" t="s">
        <v>17</v>
      </c>
      <c r="G4" s="10" t="s">
        <v>161</v>
      </c>
      <c r="H4" s="11" t="s">
        <v>86</v>
      </c>
      <c r="I4" s="8" t="s">
        <v>87</v>
      </c>
      <c r="J4" s="46" t="s">
        <v>162</v>
      </c>
      <c r="K4" s="12">
        <v>16067400</v>
      </c>
      <c r="L4" s="12" t="s">
        <v>258</v>
      </c>
      <c r="M4" s="14" t="s">
        <v>256</v>
      </c>
      <c r="N4" s="12"/>
      <c r="O4" s="12">
        <v>16067400</v>
      </c>
      <c r="P4" s="12"/>
      <c r="Q4" s="12">
        <v>16067400</v>
      </c>
      <c r="R4" s="32">
        <v>43663</v>
      </c>
      <c r="S4" s="17"/>
      <c r="T4" s="17"/>
      <c r="U4" s="29"/>
      <c r="V4" s="33"/>
      <c r="W4" s="33"/>
      <c r="X4" s="33"/>
      <c r="Y4" s="33"/>
      <c r="Z4" s="33"/>
      <c r="AA4" s="33"/>
      <c r="AB4" s="33"/>
      <c r="AC4" s="33"/>
      <c r="AD4" s="33"/>
      <c r="AE4" s="17"/>
      <c r="AF4" s="17"/>
      <c r="AG4" s="16"/>
      <c r="AH4" s="18" t="s">
        <v>84</v>
      </c>
      <c r="AI4" s="19" t="s">
        <v>85</v>
      </c>
      <c r="AJ4" s="31" t="s">
        <v>162</v>
      </c>
      <c r="AK4" s="20"/>
      <c r="AL4" s="20"/>
      <c r="AM4" s="21"/>
      <c r="AN4" s="21"/>
      <c r="AO4" s="21"/>
      <c r="AP4" s="17"/>
      <c r="AQ4" s="21"/>
      <c r="AR4" s="22"/>
      <c r="AS4" s="23"/>
      <c r="AT4" s="21"/>
      <c r="AU4" s="24"/>
      <c r="AV4" s="24"/>
      <c r="AW4" s="22"/>
    </row>
    <row r="5" spans="1:49" ht="25.5" x14ac:dyDescent="0.25">
      <c r="A5" s="30"/>
      <c r="B5" s="6">
        <v>43475</v>
      </c>
      <c r="C5" s="7" t="s">
        <v>78</v>
      </c>
      <c r="D5" s="8" t="s">
        <v>239</v>
      </c>
      <c r="E5" s="9" t="s">
        <v>90</v>
      </c>
      <c r="F5" s="8" t="s">
        <v>28</v>
      </c>
      <c r="G5" s="10" t="s">
        <v>240</v>
      </c>
      <c r="H5" s="11" t="s">
        <v>172</v>
      </c>
      <c r="I5" s="8" t="s">
        <v>173</v>
      </c>
      <c r="J5" s="35">
        <v>43495</v>
      </c>
      <c r="K5" s="12">
        <v>6780000</v>
      </c>
      <c r="L5" s="12" t="s">
        <v>257</v>
      </c>
      <c r="M5" s="14" t="s">
        <v>256</v>
      </c>
      <c r="N5" s="12">
        <v>0</v>
      </c>
      <c r="O5" s="12">
        <f>K5+N5</f>
        <v>6780000</v>
      </c>
      <c r="P5" s="12">
        <v>0</v>
      </c>
      <c r="Q5" s="12">
        <v>6780000</v>
      </c>
      <c r="R5" s="13">
        <v>43495</v>
      </c>
      <c r="S5" s="14"/>
      <c r="T5" s="14"/>
      <c r="U5" s="8"/>
      <c r="V5" s="15">
        <v>0</v>
      </c>
      <c r="W5" s="15">
        <v>0</v>
      </c>
      <c r="X5" s="17">
        <f>V5+W5</f>
        <v>0</v>
      </c>
      <c r="Y5" s="15">
        <v>0</v>
      </c>
      <c r="Z5" s="15">
        <v>0</v>
      </c>
      <c r="AA5" s="17">
        <f>Y5+Z5</f>
        <v>0</v>
      </c>
      <c r="AB5" s="15">
        <v>0</v>
      </c>
      <c r="AC5" s="15">
        <v>0</v>
      </c>
      <c r="AD5" s="17">
        <f>AB5+AC5</f>
        <v>0</v>
      </c>
      <c r="AE5" s="17">
        <v>0</v>
      </c>
      <c r="AF5" s="17">
        <v>0</v>
      </c>
      <c r="AG5" s="17">
        <f>AE5+AF5</f>
        <v>0</v>
      </c>
      <c r="AH5" s="18" t="s">
        <v>84</v>
      </c>
      <c r="AI5" s="19" t="s">
        <v>85</v>
      </c>
      <c r="AJ5" s="6"/>
      <c r="AK5" s="15">
        <f>K5</f>
        <v>6780000</v>
      </c>
      <c r="AL5" s="15">
        <f>N5</f>
        <v>0</v>
      </c>
      <c r="AM5" s="17">
        <f>AK5+AL5</f>
        <v>6780000</v>
      </c>
      <c r="AN5" s="17">
        <f>K5+V5+Y5+AB5</f>
        <v>6780000</v>
      </c>
      <c r="AO5" s="17">
        <f>N5+W5+Z5+AC5</f>
        <v>0</v>
      </c>
      <c r="AP5" s="17">
        <f>O5+X5+AA5+AD5</f>
        <v>6780000</v>
      </c>
      <c r="AQ5" s="17"/>
      <c r="AR5" s="27"/>
      <c r="AS5" s="28"/>
      <c r="AT5" s="17"/>
      <c r="AU5" s="29"/>
      <c r="AV5" s="29"/>
      <c r="AW5" s="27"/>
    </row>
    <row r="6" spans="1:49" ht="25.5" x14ac:dyDescent="0.25">
      <c r="A6" s="5" t="s">
        <v>163</v>
      </c>
      <c r="B6" s="6">
        <v>43689</v>
      </c>
      <c r="C6" s="7" t="s">
        <v>78</v>
      </c>
      <c r="D6" s="8" t="s">
        <v>164</v>
      </c>
      <c r="E6" s="9" t="s">
        <v>90</v>
      </c>
      <c r="F6" s="8" t="s">
        <v>18</v>
      </c>
      <c r="G6" s="10" t="s">
        <v>259</v>
      </c>
      <c r="H6" s="11" t="s">
        <v>82</v>
      </c>
      <c r="I6" s="8" t="s">
        <v>83</v>
      </c>
      <c r="J6" s="35">
        <v>43707</v>
      </c>
      <c r="K6" s="12">
        <v>15400000</v>
      </c>
      <c r="L6" s="12" t="s">
        <v>257</v>
      </c>
      <c r="M6" s="14" t="s">
        <v>256</v>
      </c>
      <c r="N6" s="12"/>
      <c r="O6" s="12">
        <v>15400000</v>
      </c>
      <c r="P6" s="12"/>
      <c r="Q6" s="12">
        <v>15400000</v>
      </c>
      <c r="R6" s="32">
        <v>43707</v>
      </c>
      <c r="S6" s="17"/>
      <c r="T6" s="17"/>
      <c r="U6" s="29"/>
      <c r="V6" s="33"/>
      <c r="W6" s="33"/>
      <c r="X6" s="33"/>
      <c r="Y6" s="33"/>
      <c r="Z6" s="33"/>
      <c r="AA6" s="33"/>
      <c r="AB6" s="33"/>
      <c r="AC6" s="33"/>
      <c r="AD6" s="33"/>
      <c r="AE6" s="17"/>
      <c r="AF6" s="17"/>
      <c r="AG6" s="16"/>
      <c r="AH6" s="18" t="s">
        <v>84</v>
      </c>
      <c r="AI6" s="19" t="s">
        <v>85</v>
      </c>
      <c r="AJ6" s="31"/>
      <c r="AK6" s="20"/>
      <c r="AL6" s="20"/>
      <c r="AM6" s="21"/>
      <c r="AN6" s="21"/>
      <c r="AO6" s="21"/>
      <c r="AP6" s="17"/>
      <c r="AQ6" s="21"/>
      <c r="AR6" s="22"/>
      <c r="AS6" s="23"/>
      <c r="AT6" s="21"/>
      <c r="AU6" s="24"/>
      <c r="AV6" s="24"/>
      <c r="AW6" s="22"/>
    </row>
    <row r="7" spans="1:49" ht="25.5" x14ac:dyDescent="0.25">
      <c r="A7" s="69"/>
      <c r="B7" s="6">
        <v>43721</v>
      </c>
      <c r="C7" s="70" t="s">
        <v>78</v>
      </c>
      <c r="D7" s="9" t="s">
        <v>114</v>
      </c>
      <c r="E7" s="9" t="s">
        <v>115</v>
      </c>
      <c r="F7" s="8" t="s">
        <v>10</v>
      </c>
      <c r="G7" s="10" t="s">
        <v>261</v>
      </c>
      <c r="H7" s="11" t="s">
        <v>116</v>
      </c>
      <c r="I7" s="36" t="s">
        <v>117</v>
      </c>
      <c r="J7" s="35" t="s">
        <v>119</v>
      </c>
      <c r="K7" s="12">
        <v>584097</v>
      </c>
      <c r="L7" s="12" t="s">
        <v>258</v>
      </c>
      <c r="M7" s="14" t="s">
        <v>256</v>
      </c>
      <c r="N7" s="12"/>
      <c r="O7" s="12">
        <v>584097</v>
      </c>
      <c r="P7" s="12"/>
      <c r="Q7" s="12">
        <v>584097</v>
      </c>
      <c r="R7" s="71">
        <v>43727</v>
      </c>
      <c r="S7" s="71"/>
      <c r="T7" s="71"/>
      <c r="U7" s="8"/>
      <c r="V7" s="15">
        <v>2336388</v>
      </c>
      <c r="W7" s="15">
        <v>0</v>
      </c>
      <c r="X7" s="16">
        <v>2336388</v>
      </c>
      <c r="Y7" s="15">
        <v>2336388</v>
      </c>
      <c r="Z7" s="15">
        <v>0</v>
      </c>
      <c r="AA7" s="16">
        <v>2336388</v>
      </c>
      <c r="AB7" s="15">
        <v>2336388</v>
      </c>
      <c r="AC7" s="15">
        <v>0</v>
      </c>
      <c r="AD7" s="16">
        <v>2336388</v>
      </c>
      <c r="AE7" s="17">
        <v>9345552</v>
      </c>
      <c r="AF7" s="17">
        <v>0</v>
      </c>
      <c r="AG7" s="16">
        <v>9345552</v>
      </c>
      <c r="AH7" s="72">
        <v>2019</v>
      </c>
      <c r="AI7" s="73" t="s">
        <v>118</v>
      </c>
      <c r="AJ7" s="45" t="s">
        <v>119</v>
      </c>
      <c r="AK7" s="20">
        <v>584097</v>
      </c>
      <c r="AL7" s="20">
        <v>0</v>
      </c>
      <c r="AM7" s="21">
        <v>584097</v>
      </c>
      <c r="AN7" s="74">
        <v>7593261</v>
      </c>
      <c r="AO7" s="74">
        <v>0</v>
      </c>
      <c r="AP7" s="74">
        <v>7593261</v>
      </c>
      <c r="AQ7" s="21"/>
      <c r="AR7" s="22"/>
      <c r="AS7" s="23"/>
      <c r="AT7" s="21"/>
      <c r="AU7" s="24"/>
      <c r="AV7" s="24"/>
      <c r="AW7" s="22"/>
    </row>
    <row r="8" spans="1:49" ht="25.5" x14ac:dyDescent="0.25">
      <c r="A8" s="25"/>
      <c r="B8" s="6">
        <v>43754</v>
      </c>
      <c r="C8" s="7" t="s">
        <v>78</v>
      </c>
      <c r="D8" s="8" t="s">
        <v>120</v>
      </c>
      <c r="E8" s="9" t="s">
        <v>90</v>
      </c>
      <c r="F8" s="8" t="s">
        <v>10</v>
      </c>
      <c r="G8" s="10" t="s">
        <v>260</v>
      </c>
      <c r="H8" s="11" t="s">
        <v>82</v>
      </c>
      <c r="I8" s="8" t="s">
        <v>83</v>
      </c>
      <c r="J8" s="35">
        <v>43755</v>
      </c>
      <c r="K8" s="12">
        <v>28720000</v>
      </c>
      <c r="L8" s="12" t="s">
        <v>257</v>
      </c>
      <c r="M8" s="14" t="s">
        <v>256</v>
      </c>
      <c r="N8" s="12"/>
      <c r="O8" s="12">
        <v>28720000</v>
      </c>
      <c r="P8" s="12"/>
      <c r="Q8" s="12">
        <v>28720000</v>
      </c>
      <c r="R8" s="13">
        <v>43755</v>
      </c>
      <c r="S8" s="14"/>
      <c r="T8" s="14"/>
      <c r="U8" s="11"/>
      <c r="V8" s="15"/>
      <c r="W8" s="15"/>
      <c r="X8" s="16"/>
      <c r="Y8" s="15"/>
      <c r="Z8" s="15"/>
      <c r="AA8" s="16"/>
      <c r="AB8" s="15"/>
      <c r="AC8" s="15"/>
      <c r="AD8" s="16"/>
      <c r="AE8" s="17"/>
      <c r="AF8" s="17"/>
      <c r="AG8" s="16"/>
      <c r="AH8" s="18" t="s">
        <v>84</v>
      </c>
      <c r="AI8" s="19" t="s">
        <v>85</v>
      </c>
      <c r="AJ8" s="6"/>
      <c r="AK8" s="20"/>
      <c r="AL8" s="20"/>
      <c r="AM8" s="21"/>
      <c r="AN8" s="21"/>
      <c r="AO8" s="21"/>
      <c r="AP8" s="17"/>
      <c r="AQ8" s="21"/>
      <c r="AR8" s="22"/>
      <c r="AS8" s="23"/>
      <c r="AT8" s="21"/>
      <c r="AU8" s="24"/>
      <c r="AV8" s="24"/>
      <c r="AW8" s="22"/>
    </row>
    <row r="9" spans="1:49" ht="25.5" x14ac:dyDescent="0.25">
      <c r="A9" s="5" t="s">
        <v>133</v>
      </c>
      <c r="B9" s="6">
        <v>43511</v>
      </c>
      <c r="C9" s="7" t="s">
        <v>78</v>
      </c>
      <c r="D9" s="8" t="s">
        <v>134</v>
      </c>
      <c r="E9" s="9" t="s">
        <v>135</v>
      </c>
      <c r="F9" s="8" t="s">
        <v>13</v>
      </c>
      <c r="G9" s="10" t="s">
        <v>136</v>
      </c>
      <c r="H9" s="11" t="s">
        <v>86</v>
      </c>
      <c r="I9" s="8" t="s">
        <v>87</v>
      </c>
      <c r="J9" s="35" t="s">
        <v>137</v>
      </c>
      <c r="K9" s="12">
        <v>17124300</v>
      </c>
      <c r="L9" s="12" t="s">
        <v>258</v>
      </c>
      <c r="M9" s="14" t="s">
        <v>256</v>
      </c>
      <c r="N9" s="12"/>
      <c r="O9" s="12">
        <v>17124300</v>
      </c>
      <c r="P9" s="12"/>
      <c r="Q9" s="12">
        <v>17124300</v>
      </c>
      <c r="R9" s="13">
        <v>43579</v>
      </c>
      <c r="S9" s="14"/>
      <c r="T9" s="14"/>
      <c r="U9" s="8"/>
      <c r="V9" s="15"/>
      <c r="W9" s="15"/>
      <c r="X9" s="17"/>
      <c r="Y9" s="15"/>
      <c r="Z9" s="15"/>
      <c r="AA9" s="17"/>
      <c r="AB9" s="15"/>
      <c r="AC9" s="15"/>
      <c r="AD9" s="17"/>
      <c r="AE9" s="17"/>
      <c r="AF9" s="17"/>
      <c r="AG9" s="17"/>
      <c r="AH9" s="18" t="s">
        <v>84</v>
      </c>
      <c r="AI9" s="19" t="s">
        <v>85</v>
      </c>
      <c r="AJ9" s="6" t="s">
        <v>137</v>
      </c>
      <c r="AK9" s="15"/>
      <c r="AL9" s="15"/>
      <c r="AM9" s="17"/>
      <c r="AN9" s="17"/>
      <c r="AO9" s="17"/>
      <c r="AP9" s="17"/>
      <c r="AQ9" s="17"/>
      <c r="AR9" s="27"/>
      <c r="AS9" s="28"/>
      <c r="AT9" s="17"/>
      <c r="AU9" s="29"/>
      <c r="AV9" s="29"/>
      <c r="AW9" s="27"/>
    </row>
    <row r="10" spans="1:49" ht="25.5" x14ac:dyDescent="0.25">
      <c r="A10" s="5" t="s">
        <v>142</v>
      </c>
      <c r="B10" s="6">
        <v>43621</v>
      </c>
      <c r="C10" s="7" t="s">
        <v>78</v>
      </c>
      <c r="D10" s="8" t="s">
        <v>143</v>
      </c>
      <c r="E10" s="9" t="s">
        <v>135</v>
      </c>
      <c r="F10" s="8" t="s">
        <v>13</v>
      </c>
      <c r="G10" s="10" t="s">
        <v>144</v>
      </c>
      <c r="H10" s="11" t="s">
        <v>86</v>
      </c>
      <c r="I10" s="8" t="s">
        <v>87</v>
      </c>
      <c r="J10" s="46" t="s">
        <v>145</v>
      </c>
      <c r="K10" s="12">
        <v>2700000</v>
      </c>
      <c r="L10" s="12" t="s">
        <v>258</v>
      </c>
      <c r="M10" s="14" t="s">
        <v>256</v>
      </c>
      <c r="N10" s="12"/>
      <c r="O10" s="12">
        <v>2700000</v>
      </c>
      <c r="P10" s="12"/>
      <c r="Q10" s="12">
        <v>2700000</v>
      </c>
      <c r="R10" s="32">
        <v>43633</v>
      </c>
      <c r="S10" s="17"/>
      <c r="T10" s="17"/>
      <c r="U10" s="29"/>
      <c r="V10" s="37"/>
      <c r="W10" s="29"/>
      <c r="X10" s="38"/>
      <c r="Y10" s="15"/>
      <c r="Z10" s="15"/>
      <c r="AA10" s="16"/>
      <c r="AB10" s="15"/>
      <c r="AC10" s="15"/>
      <c r="AD10" s="16"/>
      <c r="AE10" s="17"/>
      <c r="AF10" s="17"/>
      <c r="AG10" s="16"/>
      <c r="AH10" s="18" t="s">
        <v>84</v>
      </c>
      <c r="AI10" s="19" t="s">
        <v>85</v>
      </c>
      <c r="AJ10" s="31" t="s">
        <v>145</v>
      </c>
      <c r="AK10" s="20"/>
      <c r="AL10" s="20"/>
      <c r="AM10" s="21"/>
      <c r="AN10" s="21"/>
      <c r="AO10" s="21"/>
      <c r="AP10" s="17"/>
      <c r="AQ10" s="21"/>
      <c r="AR10" s="22"/>
      <c r="AS10" s="23"/>
      <c r="AT10" s="21"/>
      <c r="AU10" s="24"/>
      <c r="AV10" s="24"/>
      <c r="AW10" s="22"/>
    </row>
    <row r="11" spans="1:49" ht="25.5" x14ac:dyDescent="0.25">
      <c r="A11" s="5" t="s">
        <v>133</v>
      </c>
      <c r="B11" s="6">
        <v>43647</v>
      </c>
      <c r="C11" s="7" t="s">
        <v>78</v>
      </c>
      <c r="D11" s="8" t="s">
        <v>141</v>
      </c>
      <c r="E11" s="9" t="s">
        <v>135</v>
      </c>
      <c r="F11" s="8" t="s">
        <v>13</v>
      </c>
      <c r="G11" s="10" t="s">
        <v>136</v>
      </c>
      <c r="H11" s="11" t="s">
        <v>86</v>
      </c>
      <c r="I11" s="8" t="s">
        <v>87</v>
      </c>
      <c r="J11" s="35" t="s">
        <v>137</v>
      </c>
      <c r="K11" s="12">
        <v>16239750</v>
      </c>
      <c r="L11" s="12" t="s">
        <v>258</v>
      </c>
      <c r="M11" s="14" t="s">
        <v>256</v>
      </c>
      <c r="N11" s="12"/>
      <c r="O11" s="12">
        <v>16239750</v>
      </c>
      <c r="P11" s="12"/>
      <c r="Q11" s="12">
        <v>16239750</v>
      </c>
      <c r="R11" s="13">
        <v>43672</v>
      </c>
      <c r="S11" s="14"/>
      <c r="T11" s="14"/>
      <c r="U11" s="8"/>
      <c r="V11" s="15"/>
      <c r="W11" s="15"/>
      <c r="X11" s="17"/>
      <c r="Y11" s="15"/>
      <c r="Z11" s="15"/>
      <c r="AA11" s="17"/>
      <c r="AB11" s="15"/>
      <c r="AC11" s="15"/>
      <c r="AD11" s="17"/>
      <c r="AE11" s="17"/>
      <c r="AF11" s="17"/>
      <c r="AG11" s="17"/>
      <c r="AH11" s="18" t="s">
        <v>84</v>
      </c>
      <c r="AI11" s="19" t="s">
        <v>85</v>
      </c>
      <c r="AJ11" s="6" t="s">
        <v>137</v>
      </c>
      <c r="AK11" s="15"/>
      <c r="AL11" s="15"/>
      <c r="AM11" s="17"/>
      <c r="AN11" s="17"/>
      <c r="AO11" s="17"/>
      <c r="AP11" s="17"/>
      <c r="AQ11" s="17"/>
      <c r="AR11" s="27"/>
      <c r="AS11" s="28"/>
      <c r="AT11" s="17"/>
      <c r="AU11" s="29"/>
      <c r="AV11" s="29"/>
      <c r="AW11" s="27"/>
    </row>
    <row r="12" spans="1:49" ht="25.5" x14ac:dyDescent="0.25">
      <c r="A12" s="5" t="s">
        <v>146</v>
      </c>
      <c r="B12" s="6">
        <v>43689</v>
      </c>
      <c r="C12" s="7" t="s">
        <v>78</v>
      </c>
      <c r="D12" s="8" t="s">
        <v>147</v>
      </c>
      <c r="E12" s="9" t="s">
        <v>148</v>
      </c>
      <c r="F12" s="8" t="s">
        <v>13</v>
      </c>
      <c r="G12" s="10" t="s">
        <v>149</v>
      </c>
      <c r="H12" s="11" t="s">
        <v>86</v>
      </c>
      <c r="I12" s="8" t="s">
        <v>87</v>
      </c>
      <c r="J12" s="46" t="s">
        <v>150</v>
      </c>
      <c r="K12" s="12">
        <v>756000</v>
      </c>
      <c r="L12" s="12" t="s">
        <v>258</v>
      </c>
      <c r="M12" s="14" t="s">
        <v>256</v>
      </c>
      <c r="N12" s="12"/>
      <c r="O12" s="12">
        <v>756000</v>
      </c>
      <c r="P12" s="12"/>
      <c r="Q12" s="12">
        <v>756000</v>
      </c>
      <c r="R12" s="32">
        <v>43704</v>
      </c>
      <c r="S12" s="17"/>
      <c r="T12" s="17"/>
      <c r="U12" s="29"/>
      <c r="V12" s="33"/>
      <c r="W12" s="33"/>
      <c r="X12" s="33"/>
      <c r="Y12" s="33"/>
      <c r="Z12" s="33"/>
      <c r="AA12" s="33"/>
      <c r="AB12" s="33"/>
      <c r="AC12" s="33"/>
      <c r="AD12" s="33"/>
      <c r="AE12" s="17"/>
      <c r="AF12" s="17"/>
      <c r="AG12" s="16"/>
      <c r="AH12" s="18" t="s">
        <v>84</v>
      </c>
      <c r="AI12" s="19" t="s">
        <v>85</v>
      </c>
      <c r="AJ12" s="31" t="s">
        <v>150</v>
      </c>
      <c r="AK12" s="20"/>
      <c r="AL12" s="20"/>
      <c r="AM12" s="21"/>
      <c r="AN12" s="21"/>
      <c r="AO12" s="21"/>
      <c r="AP12" s="17"/>
      <c r="AQ12" s="21"/>
      <c r="AR12" s="22"/>
      <c r="AS12" s="23"/>
      <c r="AT12" s="21"/>
      <c r="AU12" s="24"/>
      <c r="AV12" s="24"/>
      <c r="AW12" s="22"/>
    </row>
    <row r="13" spans="1:49" ht="39.75" customHeight="1" x14ac:dyDescent="0.25">
      <c r="A13" s="5" t="s">
        <v>138</v>
      </c>
      <c r="B13" s="6">
        <v>43647</v>
      </c>
      <c r="C13" s="7" t="s">
        <v>78</v>
      </c>
      <c r="D13" s="8" t="s">
        <v>139</v>
      </c>
      <c r="E13" s="9" t="s">
        <v>135</v>
      </c>
      <c r="F13" s="8" t="s">
        <v>13</v>
      </c>
      <c r="G13" s="10" t="s">
        <v>136</v>
      </c>
      <c r="H13" s="11" t="s">
        <v>86</v>
      </c>
      <c r="I13" s="8" t="s">
        <v>87</v>
      </c>
      <c r="J13" s="35" t="s">
        <v>137</v>
      </c>
      <c r="K13" s="12">
        <v>-17124300</v>
      </c>
      <c r="L13" s="12" t="s">
        <v>258</v>
      </c>
      <c r="M13" s="14" t="s">
        <v>256</v>
      </c>
      <c r="N13" s="12"/>
      <c r="O13" s="12">
        <v>-17124300</v>
      </c>
      <c r="P13" s="12"/>
      <c r="Q13" s="12">
        <v>-17124300</v>
      </c>
      <c r="R13" s="13"/>
      <c r="S13" s="14"/>
      <c r="T13" s="14"/>
      <c r="U13" s="8" t="s">
        <v>140</v>
      </c>
      <c r="V13" s="15"/>
      <c r="W13" s="15"/>
      <c r="X13" s="17"/>
      <c r="Y13" s="15"/>
      <c r="Z13" s="15"/>
      <c r="AA13" s="17"/>
      <c r="AB13" s="15"/>
      <c r="AC13" s="15"/>
      <c r="AD13" s="17"/>
      <c r="AE13" s="17"/>
      <c r="AF13" s="17"/>
      <c r="AG13" s="17"/>
      <c r="AH13" s="18" t="s">
        <v>84</v>
      </c>
      <c r="AI13" s="19" t="s">
        <v>85</v>
      </c>
      <c r="AJ13" s="6" t="s">
        <v>137</v>
      </c>
      <c r="AK13" s="15"/>
      <c r="AL13" s="15"/>
      <c r="AM13" s="17"/>
      <c r="AN13" s="17"/>
      <c r="AO13" s="17"/>
      <c r="AP13" s="17"/>
      <c r="AQ13" s="17"/>
      <c r="AR13" s="27"/>
      <c r="AS13" s="28"/>
      <c r="AT13" s="17"/>
      <c r="AU13" s="29"/>
      <c r="AV13" s="29"/>
      <c r="AW13" s="27"/>
    </row>
    <row r="14" spans="1:49" ht="38.25" x14ac:dyDescent="0.25">
      <c r="A14" s="5" t="s">
        <v>178</v>
      </c>
      <c r="B14" s="6">
        <v>43545</v>
      </c>
      <c r="C14" s="7" t="s">
        <v>78</v>
      </c>
      <c r="D14" s="8" t="s">
        <v>179</v>
      </c>
      <c r="E14" s="9" t="s">
        <v>148</v>
      </c>
      <c r="F14" s="8" t="s">
        <v>23</v>
      </c>
      <c r="G14" s="10" t="s">
        <v>180</v>
      </c>
      <c r="H14" s="11" t="s">
        <v>86</v>
      </c>
      <c r="I14" s="8" t="s">
        <v>87</v>
      </c>
      <c r="J14" s="35" t="s">
        <v>181</v>
      </c>
      <c r="K14" s="12">
        <v>9600000</v>
      </c>
      <c r="L14" s="12" t="s">
        <v>258</v>
      </c>
      <c r="M14" s="14" t="s">
        <v>256</v>
      </c>
      <c r="N14" s="12"/>
      <c r="O14" s="12">
        <v>9600000</v>
      </c>
      <c r="P14" s="12">
        <v>0</v>
      </c>
      <c r="Q14" s="12">
        <v>9600000</v>
      </c>
      <c r="R14" s="13">
        <v>43556</v>
      </c>
      <c r="S14" s="14"/>
      <c r="T14" s="14"/>
      <c r="U14" s="11"/>
      <c r="V14" s="15"/>
      <c r="W14" s="15"/>
      <c r="X14" s="16"/>
      <c r="Y14" s="15"/>
      <c r="Z14" s="15"/>
      <c r="AA14" s="16"/>
      <c r="AB14" s="15"/>
      <c r="AC14" s="15"/>
      <c r="AD14" s="16"/>
      <c r="AE14" s="17"/>
      <c r="AF14" s="17"/>
      <c r="AG14" s="16"/>
      <c r="AH14" s="18" t="s">
        <v>84</v>
      </c>
      <c r="AI14" s="19" t="s">
        <v>85</v>
      </c>
      <c r="AJ14" s="6" t="s">
        <v>181</v>
      </c>
      <c r="AK14" s="20"/>
      <c r="AL14" s="20"/>
      <c r="AM14" s="21"/>
      <c r="AN14" s="21"/>
      <c r="AO14" s="21"/>
      <c r="AP14" s="17"/>
      <c r="AQ14" s="21"/>
      <c r="AR14" s="22"/>
      <c r="AS14" s="23"/>
      <c r="AT14" s="21"/>
      <c r="AU14" s="24"/>
      <c r="AV14" s="24"/>
      <c r="AW14" s="22"/>
    </row>
    <row r="15" spans="1:49" ht="38.25" x14ac:dyDescent="0.25">
      <c r="A15" s="25"/>
      <c r="B15" s="6">
        <v>43557</v>
      </c>
      <c r="C15" s="7" t="s">
        <v>78</v>
      </c>
      <c r="D15" s="8" t="s">
        <v>182</v>
      </c>
      <c r="E15" s="9" t="s">
        <v>148</v>
      </c>
      <c r="F15" s="8" t="s">
        <v>23</v>
      </c>
      <c r="G15" s="10" t="s">
        <v>180</v>
      </c>
      <c r="H15" s="11" t="s">
        <v>86</v>
      </c>
      <c r="I15" s="8" t="s">
        <v>87</v>
      </c>
      <c r="J15" s="35">
        <v>43570</v>
      </c>
      <c r="K15" s="12">
        <v>30000</v>
      </c>
      <c r="L15" s="12" t="s">
        <v>258</v>
      </c>
      <c r="M15" s="14" t="s">
        <v>256</v>
      </c>
      <c r="N15" s="12"/>
      <c r="O15" s="12">
        <v>30000</v>
      </c>
      <c r="P15" s="12"/>
      <c r="Q15" s="12">
        <v>30000</v>
      </c>
      <c r="R15" s="13">
        <v>43570</v>
      </c>
      <c r="S15" s="14"/>
      <c r="T15" s="14"/>
      <c r="U15" s="11"/>
      <c r="V15" s="15"/>
      <c r="W15" s="15"/>
      <c r="X15" s="16"/>
      <c r="Y15" s="15"/>
      <c r="Z15" s="15"/>
      <c r="AA15" s="16"/>
      <c r="AB15" s="15"/>
      <c r="AC15" s="15"/>
      <c r="AD15" s="16"/>
      <c r="AE15" s="17"/>
      <c r="AF15" s="17"/>
      <c r="AG15" s="16"/>
      <c r="AH15" s="18" t="s">
        <v>84</v>
      </c>
      <c r="AI15" s="19" t="s">
        <v>85</v>
      </c>
      <c r="AJ15" s="6">
        <v>43551</v>
      </c>
      <c r="AK15" s="20"/>
      <c r="AL15" s="20"/>
      <c r="AM15" s="21"/>
      <c r="AN15" s="21"/>
      <c r="AO15" s="21"/>
      <c r="AP15" s="17"/>
      <c r="AQ15" s="21"/>
      <c r="AR15" s="22"/>
      <c r="AS15" s="23"/>
      <c r="AT15" s="21"/>
      <c r="AU15" s="24"/>
      <c r="AV15" s="24"/>
      <c r="AW15" s="22"/>
    </row>
    <row r="16" spans="1:49" ht="25.5" x14ac:dyDescent="0.25">
      <c r="A16" s="5" t="s">
        <v>183</v>
      </c>
      <c r="B16" s="6">
        <v>43572</v>
      </c>
      <c r="C16" s="7" t="s">
        <v>78</v>
      </c>
      <c r="D16" s="8" t="s">
        <v>184</v>
      </c>
      <c r="E16" s="9" t="s">
        <v>148</v>
      </c>
      <c r="F16" s="8" t="s">
        <v>23</v>
      </c>
      <c r="G16" s="10" t="s">
        <v>185</v>
      </c>
      <c r="H16" s="11" t="s">
        <v>86</v>
      </c>
      <c r="I16" s="8" t="s">
        <v>87</v>
      </c>
      <c r="J16" s="35">
        <v>43591</v>
      </c>
      <c r="K16" s="12">
        <v>30000</v>
      </c>
      <c r="L16" s="12" t="s">
        <v>258</v>
      </c>
      <c r="M16" s="14" t="s">
        <v>256</v>
      </c>
      <c r="N16" s="12"/>
      <c r="O16" s="12">
        <v>30000</v>
      </c>
      <c r="P16" s="12"/>
      <c r="Q16" s="12">
        <v>30000</v>
      </c>
      <c r="R16" s="13">
        <v>43591</v>
      </c>
      <c r="S16" s="14"/>
      <c r="T16" s="14"/>
      <c r="U16" s="11"/>
      <c r="V16" s="15"/>
      <c r="W16" s="15"/>
      <c r="X16" s="16"/>
      <c r="Y16" s="15"/>
      <c r="Z16" s="15"/>
      <c r="AA16" s="16"/>
      <c r="AB16" s="15"/>
      <c r="AC16" s="15"/>
      <c r="AD16" s="16"/>
      <c r="AE16" s="17"/>
      <c r="AF16" s="17"/>
      <c r="AG16" s="16"/>
      <c r="AH16" s="18" t="s">
        <v>84</v>
      </c>
      <c r="AI16" s="19" t="s">
        <v>85</v>
      </c>
      <c r="AJ16" s="31">
        <v>43564</v>
      </c>
      <c r="AK16" s="20"/>
      <c r="AL16" s="20"/>
      <c r="AM16" s="21"/>
      <c r="AN16" s="21"/>
      <c r="AO16" s="21"/>
      <c r="AP16" s="17"/>
      <c r="AQ16" s="21"/>
      <c r="AR16" s="22"/>
      <c r="AS16" s="23"/>
      <c r="AT16" s="21"/>
      <c r="AU16" s="24"/>
      <c r="AV16" s="24"/>
      <c r="AW16" s="22"/>
    </row>
    <row r="17" spans="1:49" ht="38.25" x14ac:dyDescent="0.25">
      <c r="A17" s="5" t="s">
        <v>186</v>
      </c>
      <c r="B17" s="6">
        <v>43581</v>
      </c>
      <c r="C17" s="7" t="s">
        <v>78</v>
      </c>
      <c r="D17" s="8" t="s">
        <v>187</v>
      </c>
      <c r="E17" s="9" t="s">
        <v>148</v>
      </c>
      <c r="F17" s="8" t="s">
        <v>23</v>
      </c>
      <c r="G17" s="10" t="s">
        <v>188</v>
      </c>
      <c r="H17" s="11" t="s">
        <v>86</v>
      </c>
      <c r="I17" s="8" t="s">
        <v>87</v>
      </c>
      <c r="J17" s="35">
        <v>43598</v>
      </c>
      <c r="K17" s="12">
        <v>30000</v>
      </c>
      <c r="L17" s="12" t="s">
        <v>258</v>
      </c>
      <c r="M17" s="14" t="s">
        <v>256</v>
      </c>
      <c r="N17" s="12"/>
      <c r="O17" s="12">
        <v>30000</v>
      </c>
      <c r="P17" s="12"/>
      <c r="Q17" s="12">
        <v>30000</v>
      </c>
      <c r="R17" s="13">
        <v>43598</v>
      </c>
      <c r="S17" s="14"/>
      <c r="T17" s="14"/>
      <c r="U17" s="11"/>
      <c r="V17" s="15"/>
      <c r="W17" s="15"/>
      <c r="X17" s="16"/>
      <c r="Y17" s="15"/>
      <c r="Z17" s="15"/>
      <c r="AA17" s="16"/>
      <c r="AB17" s="15"/>
      <c r="AC17" s="15"/>
      <c r="AD17" s="16"/>
      <c r="AE17" s="17"/>
      <c r="AF17" s="17"/>
      <c r="AG17" s="16"/>
      <c r="AH17" s="18" t="s">
        <v>84</v>
      </c>
      <c r="AI17" s="19" t="s">
        <v>85</v>
      </c>
      <c r="AJ17" s="31">
        <v>43571</v>
      </c>
      <c r="AK17" s="20"/>
      <c r="AL17" s="20"/>
      <c r="AM17" s="21"/>
      <c r="AN17" s="21"/>
      <c r="AO17" s="21"/>
      <c r="AP17" s="17"/>
      <c r="AQ17" s="21"/>
      <c r="AR17" s="22"/>
      <c r="AS17" s="23"/>
      <c r="AT17" s="21"/>
      <c r="AU17" s="24"/>
      <c r="AV17" s="24"/>
      <c r="AW17" s="22"/>
    </row>
    <row r="18" spans="1:49" ht="38.25" x14ac:dyDescent="0.25">
      <c r="A18" s="5" t="s">
        <v>100</v>
      </c>
      <c r="B18" s="6">
        <v>43601</v>
      </c>
      <c r="C18" s="7" t="s">
        <v>78</v>
      </c>
      <c r="D18" s="8" t="s">
        <v>101</v>
      </c>
      <c r="E18" s="9" t="s">
        <v>93</v>
      </c>
      <c r="F18" s="8" t="s">
        <v>8</v>
      </c>
      <c r="G18" s="10" t="s">
        <v>102</v>
      </c>
      <c r="H18" s="11" t="s">
        <v>86</v>
      </c>
      <c r="I18" s="8" t="s">
        <v>87</v>
      </c>
      <c r="J18" s="46" t="s">
        <v>104</v>
      </c>
      <c r="K18" s="12">
        <v>5468220</v>
      </c>
      <c r="L18" s="12" t="s">
        <v>258</v>
      </c>
      <c r="M18" s="14" t="s">
        <v>256</v>
      </c>
      <c r="N18" s="12"/>
      <c r="O18" s="12">
        <v>5468220</v>
      </c>
      <c r="P18" s="12"/>
      <c r="Q18" s="12">
        <v>5468220</v>
      </c>
      <c r="R18" s="13">
        <v>43614</v>
      </c>
      <c r="S18" s="14"/>
      <c r="T18" s="14"/>
      <c r="U18" s="11"/>
      <c r="V18" s="15">
        <v>5468220</v>
      </c>
      <c r="W18" s="15">
        <v>0</v>
      </c>
      <c r="X18" s="16">
        <v>5468220</v>
      </c>
      <c r="Y18" s="15"/>
      <c r="Z18" s="15"/>
      <c r="AA18" s="16"/>
      <c r="AB18" s="15"/>
      <c r="AC18" s="15"/>
      <c r="AD18" s="16"/>
      <c r="AE18" s="17"/>
      <c r="AF18" s="17"/>
      <c r="AG18" s="16"/>
      <c r="AH18" s="18" t="s">
        <v>84</v>
      </c>
      <c r="AI18" s="19" t="s">
        <v>103</v>
      </c>
      <c r="AJ18" s="31" t="s">
        <v>104</v>
      </c>
      <c r="AK18" s="20"/>
      <c r="AL18" s="20"/>
      <c r="AM18" s="21"/>
      <c r="AN18" s="21"/>
      <c r="AO18" s="21"/>
      <c r="AP18" s="17"/>
      <c r="AQ18" s="21"/>
      <c r="AR18" s="22"/>
      <c r="AS18" s="23"/>
      <c r="AT18" s="21"/>
      <c r="AU18" s="24"/>
      <c r="AV18" s="24"/>
      <c r="AW18" s="22"/>
    </row>
    <row r="19" spans="1:49" ht="38.25" x14ac:dyDescent="0.25">
      <c r="A19" s="5" t="s">
        <v>105</v>
      </c>
      <c r="B19" s="6">
        <v>43601</v>
      </c>
      <c r="C19" s="7" t="s">
        <v>78</v>
      </c>
      <c r="D19" s="8" t="s">
        <v>106</v>
      </c>
      <c r="E19" s="9" t="s">
        <v>93</v>
      </c>
      <c r="F19" s="8" t="s">
        <v>8</v>
      </c>
      <c r="G19" s="10" t="s">
        <v>107</v>
      </c>
      <c r="H19" s="11" t="s">
        <v>86</v>
      </c>
      <c r="I19" s="8" t="s">
        <v>87</v>
      </c>
      <c r="J19" s="46" t="s">
        <v>108</v>
      </c>
      <c r="K19" s="12">
        <v>17437875</v>
      </c>
      <c r="L19" s="12" t="s">
        <v>258</v>
      </c>
      <c r="M19" s="14" t="s">
        <v>256</v>
      </c>
      <c r="N19" s="12"/>
      <c r="O19" s="12">
        <v>17437875</v>
      </c>
      <c r="P19" s="12"/>
      <c r="Q19" s="12">
        <v>17437875</v>
      </c>
      <c r="R19" s="13">
        <v>43614</v>
      </c>
      <c r="S19" s="14"/>
      <c r="T19" s="14"/>
      <c r="U19" s="11"/>
      <c r="V19" s="15">
        <v>5812625</v>
      </c>
      <c r="W19" s="15"/>
      <c r="X19" s="16">
        <v>5812625</v>
      </c>
      <c r="Y19" s="15"/>
      <c r="Z19" s="15"/>
      <c r="AA19" s="16"/>
      <c r="AB19" s="15"/>
      <c r="AC19" s="15"/>
      <c r="AD19" s="16"/>
      <c r="AE19" s="17"/>
      <c r="AF19" s="17"/>
      <c r="AG19" s="16"/>
      <c r="AH19" s="18" t="s">
        <v>84</v>
      </c>
      <c r="AI19" s="19" t="s">
        <v>103</v>
      </c>
      <c r="AJ19" s="31" t="s">
        <v>108</v>
      </c>
      <c r="AK19" s="20"/>
      <c r="AL19" s="20"/>
      <c r="AM19" s="21"/>
      <c r="AN19" s="21"/>
      <c r="AO19" s="21"/>
      <c r="AP19" s="17"/>
      <c r="AQ19" s="21"/>
      <c r="AR19" s="22"/>
      <c r="AS19" s="23"/>
      <c r="AT19" s="21"/>
      <c r="AU19" s="24"/>
      <c r="AV19" s="24"/>
      <c r="AW19" s="22"/>
    </row>
    <row r="20" spans="1:49" ht="38.25" x14ac:dyDescent="0.25">
      <c r="A20" s="5" t="s">
        <v>109</v>
      </c>
      <c r="B20" s="6">
        <v>43663</v>
      </c>
      <c r="C20" s="7" t="s">
        <v>78</v>
      </c>
      <c r="D20" s="8" t="s">
        <v>110</v>
      </c>
      <c r="E20" s="9" t="s">
        <v>93</v>
      </c>
      <c r="F20" s="8" t="s">
        <v>8</v>
      </c>
      <c r="G20" s="10" t="s">
        <v>111</v>
      </c>
      <c r="H20" s="11" t="s">
        <v>86</v>
      </c>
      <c r="I20" s="8" t="s">
        <v>87</v>
      </c>
      <c r="J20" s="46" t="s">
        <v>112</v>
      </c>
      <c r="K20" s="12">
        <v>2041667</v>
      </c>
      <c r="L20" s="12" t="s">
        <v>258</v>
      </c>
      <c r="M20" s="14" t="s">
        <v>256</v>
      </c>
      <c r="N20" s="12">
        <v>0</v>
      </c>
      <c r="O20" s="12">
        <v>2041667</v>
      </c>
      <c r="P20" s="12"/>
      <c r="Q20" s="12">
        <v>2041667</v>
      </c>
      <c r="R20" s="32">
        <v>43691</v>
      </c>
      <c r="S20" s="17"/>
      <c r="T20" s="17"/>
      <c r="U20" s="29"/>
      <c r="V20" s="33">
        <v>3500000</v>
      </c>
      <c r="W20" s="33"/>
      <c r="X20" s="34">
        <v>3500000</v>
      </c>
      <c r="Y20" s="33">
        <v>3500000</v>
      </c>
      <c r="Z20" s="33"/>
      <c r="AA20" s="34">
        <v>3500000</v>
      </c>
      <c r="AB20" s="33">
        <v>3500000</v>
      </c>
      <c r="AC20" s="33"/>
      <c r="AD20" s="34">
        <v>3500000</v>
      </c>
      <c r="AE20" s="17"/>
      <c r="AF20" s="17"/>
      <c r="AG20" s="16"/>
      <c r="AH20" s="18" t="s">
        <v>84</v>
      </c>
      <c r="AI20" s="19" t="s">
        <v>103</v>
      </c>
      <c r="AJ20" s="31" t="s">
        <v>112</v>
      </c>
      <c r="AK20" s="20"/>
      <c r="AL20" s="20"/>
      <c r="AM20" s="21"/>
      <c r="AN20" s="21"/>
      <c r="AO20" s="21"/>
      <c r="AP20" s="17"/>
      <c r="AQ20" s="21"/>
      <c r="AR20" s="22"/>
      <c r="AS20" s="23"/>
      <c r="AT20" s="21"/>
      <c r="AU20" s="24"/>
      <c r="AV20" s="24"/>
      <c r="AW20" s="22"/>
    </row>
    <row r="21" spans="1:49" ht="53.25" customHeight="1" x14ac:dyDescent="0.25">
      <c r="A21" s="25" t="s">
        <v>91</v>
      </c>
      <c r="B21" s="26">
        <v>43553</v>
      </c>
      <c r="C21" s="7" t="s">
        <v>78</v>
      </c>
      <c r="D21" s="8" t="s">
        <v>92</v>
      </c>
      <c r="E21" s="9" t="s">
        <v>93</v>
      </c>
      <c r="F21" s="8" t="s">
        <v>8</v>
      </c>
      <c r="G21" s="10" t="s">
        <v>94</v>
      </c>
      <c r="H21" s="10" t="s">
        <v>86</v>
      </c>
      <c r="I21" s="10" t="s">
        <v>87</v>
      </c>
      <c r="J21" s="35" t="s">
        <v>95</v>
      </c>
      <c r="K21" s="12">
        <v>6522550</v>
      </c>
      <c r="L21" s="12" t="s">
        <v>258</v>
      </c>
      <c r="M21" s="14" t="s">
        <v>256</v>
      </c>
      <c r="N21" s="12"/>
      <c r="O21" s="12">
        <v>6522550</v>
      </c>
      <c r="P21" s="12">
        <v>0</v>
      </c>
      <c r="Q21" s="12">
        <v>6522550</v>
      </c>
      <c r="R21" s="13">
        <v>43571</v>
      </c>
      <c r="S21" s="14"/>
      <c r="T21" s="14"/>
      <c r="U21" s="8"/>
      <c r="V21" s="15"/>
      <c r="W21" s="15"/>
      <c r="X21" s="17"/>
      <c r="Y21" s="15"/>
      <c r="Z21" s="15"/>
      <c r="AA21" s="17"/>
      <c r="AB21" s="15"/>
      <c r="AC21" s="15"/>
      <c r="AD21" s="17"/>
      <c r="AE21" s="17"/>
      <c r="AF21" s="17"/>
      <c r="AG21" s="17"/>
      <c r="AH21" s="18" t="s">
        <v>84</v>
      </c>
      <c r="AI21" s="19" t="s">
        <v>85</v>
      </c>
      <c r="AJ21" s="6" t="s">
        <v>95</v>
      </c>
      <c r="AK21" s="15"/>
      <c r="AL21" s="15"/>
      <c r="AM21" s="17"/>
      <c r="AN21" s="17"/>
      <c r="AO21" s="17"/>
      <c r="AP21" s="17"/>
      <c r="AQ21" s="17"/>
      <c r="AR21" s="27"/>
      <c r="AS21" s="28"/>
      <c r="AT21" s="17"/>
      <c r="AU21" s="29"/>
      <c r="AV21" s="29"/>
      <c r="AW21" s="27"/>
    </row>
    <row r="22" spans="1:49" ht="38.25" x14ac:dyDescent="0.25">
      <c r="A22" s="25" t="s">
        <v>96</v>
      </c>
      <c r="B22" s="26">
        <v>43554</v>
      </c>
      <c r="C22" s="7" t="s">
        <v>78</v>
      </c>
      <c r="D22" s="8" t="s">
        <v>97</v>
      </c>
      <c r="E22" s="9" t="s">
        <v>93</v>
      </c>
      <c r="F22" s="8" t="s">
        <v>8</v>
      </c>
      <c r="G22" s="10" t="s">
        <v>98</v>
      </c>
      <c r="H22" s="10" t="s">
        <v>86</v>
      </c>
      <c r="I22" s="10" t="s">
        <v>87</v>
      </c>
      <c r="J22" s="35" t="s">
        <v>99</v>
      </c>
      <c r="K22" s="12">
        <v>5812625</v>
      </c>
      <c r="L22" s="12" t="s">
        <v>258</v>
      </c>
      <c r="M22" s="14" t="s">
        <v>256</v>
      </c>
      <c r="N22" s="12"/>
      <c r="O22" s="12">
        <v>5812625</v>
      </c>
      <c r="P22" s="12">
        <v>0</v>
      </c>
      <c r="Q22" s="12">
        <v>5812625</v>
      </c>
      <c r="R22" s="13">
        <v>43571</v>
      </c>
      <c r="S22" s="14"/>
      <c r="T22" s="14"/>
      <c r="U22" s="8"/>
      <c r="V22" s="15"/>
      <c r="W22" s="15"/>
      <c r="X22" s="17"/>
      <c r="Y22" s="15"/>
      <c r="Z22" s="15"/>
      <c r="AA22" s="17"/>
      <c r="AB22" s="15"/>
      <c r="AC22" s="15"/>
      <c r="AD22" s="17"/>
      <c r="AE22" s="17"/>
      <c r="AF22" s="17"/>
      <c r="AG22" s="17"/>
      <c r="AH22" s="18" t="s">
        <v>84</v>
      </c>
      <c r="AI22" s="19" t="s">
        <v>85</v>
      </c>
      <c r="AJ22" s="6" t="s">
        <v>99</v>
      </c>
      <c r="AK22" s="15">
        <v>5812625</v>
      </c>
      <c r="AL22" s="15">
        <v>0</v>
      </c>
      <c r="AM22" s="17">
        <v>5812625</v>
      </c>
      <c r="AN22" s="17">
        <v>5812625</v>
      </c>
      <c r="AO22" s="17"/>
      <c r="AP22" s="17"/>
      <c r="AQ22" s="17"/>
      <c r="AR22" s="27"/>
      <c r="AS22" s="28"/>
      <c r="AT22" s="17"/>
      <c r="AU22" s="29"/>
      <c r="AV22" s="29"/>
      <c r="AW22" s="27"/>
    </row>
    <row r="23" spans="1:49" ht="25.5" x14ac:dyDescent="0.25">
      <c r="A23" s="25"/>
      <c r="B23" s="6">
        <v>43740</v>
      </c>
      <c r="C23" s="7" t="s">
        <v>78</v>
      </c>
      <c r="D23" s="8" t="s">
        <v>154</v>
      </c>
      <c r="E23" s="9" t="s">
        <v>90</v>
      </c>
      <c r="F23" s="8" t="s">
        <v>16</v>
      </c>
      <c r="G23" s="10" t="s">
        <v>263</v>
      </c>
      <c r="H23" s="11" t="s">
        <v>82</v>
      </c>
      <c r="I23" s="8" t="s">
        <v>83</v>
      </c>
      <c r="J23" s="35">
        <v>43741</v>
      </c>
      <c r="K23" s="12">
        <v>8100000</v>
      </c>
      <c r="L23" s="12" t="s">
        <v>257</v>
      </c>
      <c r="M23" s="14" t="s">
        <v>256</v>
      </c>
      <c r="N23" s="12"/>
      <c r="O23" s="12">
        <v>8100000</v>
      </c>
      <c r="P23" s="12"/>
      <c r="Q23" s="12">
        <v>8100000</v>
      </c>
      <c r="R23" s="13">
        <v>43741</v>
      </c>
      <c r="S23" s="14"/>
      <c r="T23" s="14"/>
      <c r="U23" s="11"/>
      <c r="V23" s="15"/>
      <c r="W23" s="15"/>
      <c r="X23" s="16"/>
      <c r="Y23" s="15"/>
      <c r="Z23" s="15"/>
      <c r="AA23" s="16"/>
      <c r="AB23" s="15"/>
      <c r="AC23" s="15"/>
      <c r="AD23" s="16"/>
      <c r="AE23" s="17"/>
      <c r="AF23" s="17"/>
      <c r="AG23" s="16"/>
      <c r="AH23" s="18" t="s">
        <v>84</v>
      </c>
      <c r="AI23" s="19" t="s">
        <v>85</v>
      </c>
      <c r="AJ23" s="6"/>
      <c r="AK23" s="20"/>
      <c r="AL23" s="20"/>
      <c r="AM23" s="21"/>
      <c r="AN23" s="21"/>
      <c r="AO23" s="21"/>
      <c r="AP23" s="17"/>
      <c r="AQ23" s="21"/>
      <c r="AR23" s="22"/>
      <c r="AS23" s="23"/>
      <c r="AT23" s="21"/>
      <c r="AU23" s="24"/>
      <c r="AV23" s="24"/>
      <c r="AW23" s="22"/>
    </row>
    <row r="24" spans="1:49" ht="25.5" x14ac:dyDescent="0.25">
      <c r="A24" s="25"/>
      <c r="B24" s="6">
        <v>43740</v>
      </c>
      <c r="C24" s="7" t="s">
        <v>78</v>
      </c>
      <c r="D24" s="8" t="s">
        <v>155</v>
      </c>
      <c r="E24" s="9" t="s">
        <v>90</v>
      </c>
      <c r="F24" s="8" t="s">
        <v>16</v>
      </c>
      <c r="G24" s="10" t="s">
        <v>264</v>
      </c>
      <c r="H24" s="11" t="s">
        <v>82</v>
      </c>
      <c r="I24" s="8" t="s">
        <v>83</v>
      </c>
      <c r="J24" s="35">
        <v>43741</v>
      </c>
      <c r="K24" s="12">
        <v>2550000</v>
      </c>
      <c r="L24" s="12" t="s">
        <v>257</v>
      </c>
      <c r="M24" s="14" t="s">
        <v>256</v>
      </c>
      <c r="N24" s="12"/>
      <c r="O24" s="12">
        <v>2550000</v>
      </c>
      <c r="P24" s="12"/>
      <c r="Q24" s="12">
        <v>2550000</v>
      </c>
      <c r="R24" s="13">
        <v>43741</v>
      </c>
      <c r="S24" s="14"/>
      <c r="T24" s="14"/>
      <c r="U24" s="11"/>
      <c r="V24" s="15"/>
      <c r="W24" s="15"/>
      <c r="X24" s="16"/>
      <c r="Y24" s="15"/>
      <c r="Z24" s="15"/>
      <c r="AA24" s="16"/>
      <c r="AB24" s="15"/>
      <c r="AC24" s="15"/>
      <c r="AD24" s="16"/>
      <c r="AE24" s="17"/>
      <c r="AF24" s="17"/>
      <c r="AG24" s="16"/>
      <c r="AH24" s="18" t="s">
        <v>84</v>
      </c>
      <c r="AI24" s="19" t="s">
        <v>85</v>
      </c>
      <c r="AJ24" s="6"/>
      <c r="AK24" s="20"/>
      <c r="AL24" s="20"/>
      <c r="AM24" s="21"/>
      <c r="AN24" s="21"/>
      <c r="AO24" s="21"/>
      <c r="AP24" s="17"/>
      <c r="AQ24" s="21"/>
      <c r="AR24" s="22"/>
      <c r="AS24" s="23"/>
      <c r="AT24" s="21"/>
      <c r="AU24" s="24"/>
      <c r="AV24" s="24"/>
      <c r="AW24" s="22"/>
    </row>
    <row r="25" spans="1:49" ht="25.5" x14ac:dyDescent="0.25">
      <c r="A25" s="25"/>
      <c r="B25" s="6">
        <v>43740</v>
      </c>
      <c r="C25" s="7" t="s">
        <v>78</v>
      </c>
      <c r="D25" s="8" t="s">
        <v>156</v>
      </c>
      <c r="E25" s="9" t="s">
        <v>90</v>
      </c>
      <c r="F25" s="8" t="s">
        <v>16</v>
      </c>
      <c r="G25" s="10" t="s">
        <v>265</v>
      </c>
      <c r="H25" s="11" t="s">
        <v>82</v>
      </c>
      <c r="I25" s="8" t="s">
        <v>83</v>
      </c>
      <c r="J25" s="35">
        <v>43741</v>
      </c>
      <c r="K25" s="12">
        <v>3440000</v>
      </c>
      <c r="L25" s="12" t="s">
        <v>257</v>
      </c>
      <c r="M25" s="14" t="s">
        <v>256</v>
      </c>
      <c r="N25" s="12"/>
      <c r="O25" s="12">
        <v>3440000</v>
      </c>
      <c r="P25" s="12"/>
      <c r="Q25" s="12">
        <v>3440000</v>
      </c>
      <c r="R25" s="13">
        <v>43741</v>
      </c>
      <c r="S25" s="14"/>
      <c r="T25" s="14"/>
      <c r="U25" s="11"/>
      <c r="V25" s="15"/>
      <c r="W25" s="15"/>
      <c r="X25" s="16"/>
      <c r="Y25" s="15"/>
      <c r="Z25" s="15"/>
      <c r="AA25" s="16"/>
      <c r="AB25" s="15"/>
      <c r="AC25" s="15"/>
      <c r="AD25" s="16"/>
      <c r="AE25" s="17"/>
      <c r="AF25" s="17"/>
      <c r="AG25" s="16"/>
      <c r="AH25" s="18" t="s">
        <v>84</v>
      </c>
      <c r="AI25" s="19" t="s">
        <v>85</v>
      </c>
      <c r="AJ25" s="6"/>
      <c r="AK25" s="20"/>
      <c r="AL25" s="20"/>
      <c r="AM25" s="21"/>
      <c r="AN25" s="21"/>
      <c r="AO25" s="21"/>
      <c r="AP25" s="17"/>
      <c r="AQ25" s="21"/>
      <c r="AR25" s="22"/>
      <c r="AS25" s="23"/>
      <c r="AT25" s="21"/>
      <c r="AU25" s="24"/>
      <c r="AV25" s="24"/>
      <c r="AW25" s="22"/>
    </row>
    <row r="26" spans="1:49" ht="25.5" x14ac:dyDescent="0.25">
      <c r="A26" s="5" t="s">
        <v>157</v>
      </c>
      <c r="B26" s="6">
        <v>43740</v>
      </c>
      <c r="C26" s="7" t="s">
        <v>78</v>
      </c>
      <c r="D26" s="8" t="s">
        <v>158</v>
      </c>
      <c r="E26" s="9" t="s">
        <v>90</v>
      </c>
      <c r="F26" s="8" t="s">
        <v>16</v>
      </c>
      <c r="G26" s="10" t="s">
        <v>266</v>
      </c>
      <c r="H26" s="11" t="s">
        <v>82</v>
      </c>
      <c r="I26" s="8" t="s">
        <v>83</v>
      </c>
      <c r="J26" s="35">
        <v>43741</v>
      </c>
      <c r="K26" s="12">
        <v>3350000</v>
      </c>
      <c r="L26" s="12" t="s">
        <v>257</v>
      </c>
      <c r="M26" s="14" t="s">
        <v>256</v>
      </c>
      <c r="N26" s="12"/>
      <c r="O26" s="12">
        <v>3350000</v>
      </c>
      <c r="P26" s="12"/>
      <c r="Q26" s="12">
        <v>3350000</v>
      </c>
      <c r="R26" s="13">
        <v>43741</v>
      </c>
      <c r="S26" s="14"/>
      <c r="T26" s="14"/>
      <c r="U26" s="11"/>
      <c r="V26" s="15"/>
      <c r="W26" s="15"/>
      <c r="X26" s="16"/>
      <c r="Y26" s="15"/>
      <c r="Z26" s="15"/>
      <c r="AA26" s="16"/>
      <c r="AB26" s="15"/>
      <c r="AC26" s="15"/>
      <c r="AD26" s="16"/>
      <c r="AE26" s="17"/>
      <c r="AF26" s="17"/>
      <c r="AG26" s="16"/>
      <c r="AH26" s="18" t="s">
        <v>84</v>
      </c>
      <c r="AI26" s="19" t="s">
        <v>85</v>
      </c>
      <c r="AJ26" s="6"/>
      <c r="AK26" s="20"/>
      <c r="AL26" s="20"/>
      <c r="AM26" s="21"/>
      <c r="AN26" s="21"/>
      <c r="AO26" s="21"/>
      <c r="AP26" s="17"/>
      <c r="AQ26" s="21"/>
      <c r="AR26" s="22"/>
      <c r="AS26" s="23"/>
      <c r="AT26" s="21"/>
      <c r="AU26" s="24"/>
      <c r="AV26" s="24"/>
      <c r="AW26" s="22"/>
    </row>
    <row r="27" spans="1:49" s="75" customFormat="1" ht="25.5" x14ac:dyDescent="0.25">
      <c r="A27" s="5"/>
      <c r="B27" s="6">
        <v>43741</v>
      </c>
      <c r="C27" s="7" t="s">
        <v>78</v>
      </c>
      <c r="D27" s="8" t="s">
        <v>89</v>
      </c>
      <c r="E27" s="9" t="s">
        <v>90</v>
      </c>
      <c r="F27" s="8" t="s">
        <v>248</v>
      </c>
      <c r="G27" s="10" t="s">
        <v>267</v>
      </c>
      <c r="H27" s="11" t="s">
        <v>82</v>
      </c>
      <c r="I27" s="8" t="s">
        <v>83</v>
      </c>
      <c r="J27" s="35">
        <v>43741</v>
      </c>
      <c r="K27" s="12">
        <v>2600000</v>
      </c>
      <c r="L27" s="12" t="s">
        <v>257</v>
      </c>
      <c r="M27" s="14" t="s">
        <v>256</v>
      </c>
      <c r="N27" s="12"/>
      <c r="O27" s="12">
        <v>26000000</v>
      </c>
      <c r="P27" s="12"/>
      <c r="Q27" s="12">
        <v>26000000</v>
      </c>
      <c r="R27" s="13">
        <v>43741</v>
      </c>
      <c r="S27" s="14"/>
      <c r="T27" s="14"/>
      <c r="U27" s="11"/>
      <c r="V27" s="15"/>
      <c r="W27" s="15"/>
      <c r="X27" s="17"/>
      <c r="Y27" s="15"/>
      <c r="Z27" s="15"/>
      <c r="AA27" s="17"/>
      <c r="AB27" s="15"/>
      <c r="AC27" s="15"/>
      <c r="AD27" s="17"/>
      <c r="AE27" s="17"/>
      <c r="AF27" s="17"/>
      <c r="AG27" s="17"/>
      <c r="AH27" s="18" t="s">
        <v>84</v>
      </c>
      <c r="AI27" s="19" t="s">
        <v>85</v>
      </c>
      <c r="AJ27" s="6"/>
      <c r="AK27" s="15"/>
      <c r="AL27" s="15"/>
      <c r="AM27" s="17"/>
      <c r="AN27" s="17"/>
      <c r="AO27" s="17"/>
      <c r="AP27" s="17"/>
      <c r="AQ27" s="17"/>
      <c r="AR27" s="27"/>
      <c r="AS27" s="28"/>
      <c r="AT27" s="17"/>
      <c r="AU27" s="29"/>
      <c r="AV27" s="29"/>
      <c r="AW27" s="27"/>
    </row>
    <row r="28" spans="1:49" s="75" customFormat="1" ht="25.5" x14ac:dyDescent="0.25">
      <c r="A28" s="5"/>
      <c r="B28" s="6">
        <v>43741</v>
      </c>
      <c r="C28" s="7" t="s">
        <v>78</v>
      </c>
      <c r="D28" s="8" t="s">
        <v>89</v>
      </c>
      <c r="E28" s="9" t="s">
        <v>90</v>
      </c>
      <c r="F28" s="8" t="s">
        <v>247</v>
      </c>
      <c r="G28" s="10" t="s">
        <v>268</v>
      </c>
      <c r="H28" s="11" t="s">
        <v>82</v>
      </c>
      <c r="I28" s="8" t="s">
        <v>83</v>
      </c>
      <c r="J28" s="35">
        <v>43741</v>
      </c>
      <c r="K28" s="12">
        <v>26000000</v>
      </c>
      <c r="L28" s="12" t="s">
        <v>257</v>
      </c>
      <c r="M28" s="14" t="s">
        <v>256</v>
      </c>
      <c r="N28" s="12"/>
      <c r="O28" s="12">
        <v>26000000</v>
      </c>
      <c r="P28" s="12"/>
      <c r="Q28" s="12">
        <v>26000000</v>
      </c>
      <c r="R28" s="13">
        <v>43741</v>
      </c>
      <c r="S28" s="14"/>
      <c r="T28" s="14"/>
      <c r="U28" s="11"/>
      <c r="V28" s="15"/>
      <c r="W28" s="15"/>
      <c r="X28" s="17"/>
      <c r="Y28" s="15"/>
      <c r="Z28" s="15"/>
      <c r="AA28" s="17"/>
      <c r="AB28" s="15"/>
      <c r="AC28" s="15"/>
      <c r="AD28" s="17"/>
      <c r="AE28" s="17"/>
      <c r="AF28" s="17"/>
      <c r="AG28" s="17"/>
      <c r="AH28" s="18" t="s">
        <v>84</v>
      </c>
      <c r="AI28" s="19" t="s">
        <v>85</v>
      </c>
      <c r="AJ28" s="6"/>
      <c r="AK28" s="15"/>
      <c r="AL28" s="15"/>
      <c r="AM28" s="17"/>
      <c r="AN28" s="17"/>
      <c r="AO28" s="17"/>
      <c r="AP28" s="17"/>
      <c r="AQ28" s="17"/>
      <c r="AR28" s="27"/>
      <c r="AS28" s="28"/>
      <c r="AT28" s="17"/>
      <c r="AU28" s="29"/>
      <c r="AV28" s="29"/>
      <c r="AW28" s="27"/>
    </row>
    <row r="29" spans="1:49" ht="25.5" x14ac:dyDescent="0.25">
      <c r="A29" s="25"/>
      <c r="B29" s="6">
        <v>43726</v>
      </c>
      <c r="C29" s="7" t="s">
        <v>78</v>
      </c>
      <c r="D29" s="8" t="s">
        <v>235</v>
      </c>
      <c r="E29" s="9" t="s">
        <v>90</v>
      </c>
      <c r="F29" s="8" t="s">
        <v>26</v>
      </c>
      <c r="G29" s="10" t="s">
        <v>269</v>
      </c>
      <c r="H29" s="11" t="s">
        <v>82</v>
      </c>
      <c r="I29" s="8" t="s">
        <v>83</v>
      </c>
      <c r="J29" s="35">
        <v>43738</v>
      </c>
      <c r="K29" s="12">
        <v>8700000</v>
      </c>
      <c r="L29" s="12" t="s">
        <v>257</v>
      </c>
      <c r="M29" s="14" t="s">
        <v>256</v>
      </c>
      <c r="N29" s="12"/>
      <c r="O29" s="12">
        <v>8700000</v>
      </c>
      <c r="P29" s="12"/>
      <c r="Q29" s="12">
        <v>8700000</v>
      </c>
      <c r="R29" s="13">
        <v>43738</v>
      </c>
      <c r="S29" s="14"/>
      <c r="T29" s="14"/>
      <c r="U29" s="11"/>
      <c r="V29" s="15"/>
      <c r="W29" s="15"/>
      <c r="X29" s="16"/>
      <c r="Y29" s="15"/>
      <c r="Z29" s="15"/>
      <c r="AA29" s="16"/>
      <c r="AB29" s="15"/>
      <c r="AC29" s="15"/>
      <c r="AD29" s="16"/>
      <c r="AE29" s="17"/>
      <c r="AF29" s="17"/>
      <c r="AG29" s="16"/>
      <c r="AH29" s="18" t="s">
        <v>84</v>
      </c>
      <c r="AI29" s="19" t="s">
        <v>85</v>
      </c>
      <c r="AJ29" s="6" t="s">
        <v>84</v>
      </c>
      <c r="AK29" s="20"/>
      <c r="AL29" s="20"/>
      <c r="AM29" s="21"/>
      <c r="AN29" s="21"/>
      <c r="AO29" s="21"/>
      <c r="AP29" s="17"/>
      <c r="AQ29" s="21"/>
      <c r="AR29" s="22"/>
      <c r="AS29" s="23"/>
      <c r="AT29" s="21"/>
      <c r="AU29" s="24"/>
      <c r="AV29" s="24"/>
      <c r="AW29" s="22"/>
    </row>
    <row r="30" spans="1:49" ht="25.5" x14ac:dyDescent="0.25">
      <c r="A30" s="5" t="s">
        <v>174</v>
      </c>
      <c r="B30" s="6">
        <v>43636</v>
      </c>
      <c r="C30" s="7" t="s">
        <v>78</v>
      </c>
      <c r="D30" s="8" t="s">
        <v>175</v>
      </c>
      <c r="E30" s="9" t="s">
        <v>90</v>
      </c>
      <c r="F30" s="8" t="s">
        <v>22</v>
      </c>
      <c r="G30" s="10" t="s">
        <v>270</v>
      </c>
      <c r="H30" s="11" t="s">
        <v>82</v>
      </c>
      <c r="I30" s="8" t="s">
        <v>83</v>
      </c>
      <c r="J30" s="35">
        <v>43650</v>
      </c>
      <c r="K30" s="12">
        <v>1530000</v>
      </c>
      <c r="L30" s="12" t="s">
        <v>257</v>
      </c>
      <c r="M30" s="14" t="s">
        <v>256</v>
      </c>
      <c r="N30" s="12"/>
      <c r="O30" s="12">
        <v>1530000</v>
      </c>
      <c r="P30" s="12"/>
      <c r="Q30" s="12">
        <v>1530000</v>
      </c>
      <c r="R30" s="32">
        <v>43650</v>
      </c>
      <c r="S30" s="17"/>
      <c r="T30" s="17"/>
      <c r="U30" s="29"/>
      <c r="V30" s="33"/>
      <c r="W30" s="33"/>
      <c r="X30" s="33"/>
      <c r="Y30" s="33"/>
      <c r="Z30" s="33"/>
      <c r="AA30" s="33"/>
      <c r="AB30" s="33"/>
      <c r="AC30" s="33"/>
      <c r="AD30" s="33"/>
      <c r="AE30" s="17"/>
      <c r="AF30" s="17"/>
      <c r="AG30" s="16"/>
      <c r="AH30" s="18" t="s">
        <v>84</v>
      </c>
      <c r="AI30" s="19" t="s">
        <v>85</v>
      </c>
      <c r="AJ30" s="31"/>
      <c r="AK30" s="20"/>
      <c r="AL30" s="20"/>
      <c r="AM30" s="21"/>
      <c r="AN30" s="21"/>
      <c r="AO30" s="21"/>
      <c r="AP30" s="17"/>
      <c r="AQ30" s="21"/>
      <c r="AR30" s="22"/>
      <c r="AS30" s="23"/>
      <c r="AT30" s="21"/>
      <c r="AU30" s="24"/>
      <c r="AV30" s="24"/>
      <c r="AW30" s="22"/>
    </row>
    <row r="31" spans="1:49" ht="25.5" x14ac:dyDescent="0.25">
      <c r="A31" s="25" t="s">
        <v>88</v>
      </c>
      <c r="B31" s="6">
        <v>43773</v>
      </c>
      <c r="C31" s="7" t="s">
        <v>78</v>
      </c>
      <c r="D31" s="8" t="s">
        <v>176</v>
      </c>
      <c r="E31" s="9" t="s">
        <v>90</v>
      </c>
      <c r="F31" s="8" t="s">
        <v>22</v>
      </c>
      <c r="G31" s="10" t="s">
        <v>177</v>
      </c>
      <c r="H31" s="11" t="s">
        <v>82</v>
      </c>
      <c r="I31" s="8" t="s">
        <v>83</v>
      </c>
      <c r="J31" s="35">
        <v>43784</v>
      </c>
      <c r="K31" s="12">
        <v>8500000</v>
      </c>
      <c r="L31" s="12" t="s">
        <v>257</v>
      </c>
      <c r="M31" s="14" t="s">
        <v>256</v>
      </c>
      <c r="N31" s="12"/>
      <c r="O31" s="12">
        <v>8500000</v>
      </c>
      <c r="P31" s="12"/>
      <c r="Q31" s="12">
        <v>8500000</v>
      </c>
      <c r="R31" s="13">
        <v>43784</v>
      </c>
      <c r="S31" s="14"/>
      <c r="T31" s="14"/>
      <c r="U31" s="11"/>
      <c r="V31" s="15"/>
      <c r="W31" s="15"/>
      <c r="X31" s="16"/>
      <c r="Y31" s="15"/>
      <c r="Z31" s="15"/>
      <c r="AA31" s="16"/>
      <c r="AB31" s="15"/>
      <c r="AC31" s="15"/>
      <c r="AD31" s="16"/>
      <c r="AE31" s="17"/>
      <c r="AF31" s="17"/>
      <c r="AG31" s="16"/>
      <c r="AH31" s="18" t="s">
        <v>84</v>
      </c>
      <c r="AI31" s="19" t="s">
        <v>85</v>
      </c>
      <c r="AJ31" s="6">
        <v>43759</v>
      </c>
      <c r="AK31" s="20"/>
      <c r="AL31" s="20"/>
      <c r="AM31" s="21"/>
      <c r="AN31" s="21"/>
      <c r="AO31" s="21"/>
      <c r="AP31" s="17"/>
      <c r="AQ31" s="21"/>
      <c r="AR31" s="22"/>
      <c r="AS31" s="23"/>
      <c r="AT31" s="21"/>
      <c r="AU31" s="24"/>
      <c r="AV31" s="24"/>
      <c r="AW31" s="22"/>
    </row>
    <row r="32" spans="1:49" ht="25.5" x14ac:dyDescent="0.25">
      <c r="A32" s="5" t="s">
        <v>121</v>
      </c>
      <c r="B32" s="6">
        <v>43689</v>
      </c>
      <c r="C32" s="7" t="s">
        <v>78</v>
      </c>
      <c r="D32" s="8" t="s">
        <v>122</v>
      </c>
      <c r="E32" s="9" t="s">
        <v>80</v>
      </c>
      <c r="F32" s="8" t="s">
        <v>11</v>
      </c>
      <c r="G32" s="10" t="s">
        <v>123</v>
      </c>
      <c r="H32" s="11" t="s">
        <v>82</v>
      </c>
      <c r="I32" s="8" t="s">
        <v>83</v>
      </c>
      <c r="J32" s="35">
        <v>43707</v>
      </c>
      <c r="K32" s="12">
        <v>14681102</v>
      </c>
      <c r="L32" s="12" t="s">
        <v>257</v>
      </c>
      <c r="M32" s="14" t="s">
        <v>256</v>
      </c>
      <c r="N32" s="12"/>
      <c r="O32" s="12">
        <v>14681102</v>
      </c>
      <c r="P32" s="12"/>
      <c r="Q32" s="12">
        <v>14681102</v>
      </c>
      <c r="R32" s="32">
        <v>43707</v>
      </c>
      <c r="S32" s="17"/>
      <c r="T32" s="17"/>
      <c r="U32" s="29"/>
      <c r="V32" s="33"/>
      <c r="W32" s="33"/>
      <c r="X32" s="33"/>
      <c r="Y32" s="33"/>
      <c r="Z32" s="33"/>
      <c r="AA32" s="33"/>
      <c r="AB32" s="33"/>
      <c r="AC32" s="33"/>
      <c r="AD32" s="33"/>
      <c r="AE32" s="17"/>
      <c r="AF32" s="17"/>
      <c r="AG32" s="16"/>
      <c r="AH32" s="18" t="s">
        <v>84</v>
      </c>
      <c r="AI32" s="19" t="s">
        <v>85</v>
      </c>
      <c r="AJ32" s="31"/>
      <c r="AK32" s="20"/>
      <c r="AL32" s="20"/>
      <c r="AM32" s="21"/>
      <c r="AN32" s="21"/>
      <c r="AO32" s="21"/>
      <c r="AP32" s="17"/>
      <c r="AQ32" s="21"/>
      <c r="AR32" s="22"/>
      <c r="AS32" s="23"/>
      <c r="AT32" s="21"/>
      <c r="AU32" s="24"/>
      <c r="AV32" s="24"/>
      <c r="AW32" s="22"/>
    </row>
    <row r="33" spans="1:49" ht="38.25" x14ac:dyDescent="0.25">
      <c r="A33" s="5" t="s">
        <v>124</v>
      </c>
      <c r="B33" s="6">
        <v>43712</v>
      </c>
      <c r="C33" s="7" t="s">
        <v>78</v>
      </c>
      <c r="D33" s="8" t="s">
        <v>125</v>
      </c>
      <c r="E33" s="9" t="s">
        <v>80</v>
      </c>
      <c r="F33" s="8" t="s">
        <v>11</v>
      </c>
      <c r="G33" s="10" t="s">
        <v>126</v>
      </c>
      <c r="H33" s="11" t="s">
        <v>82</v>
      </c>
      <c r="I33" s="8" t="s">
        <v>83</v>
      </c>
      <c r="J33" s="35">
        <v>43727</v>
      </c>
      <c r="K33" s="12">
        <v>14094488</v>
      </c>
      <c r="L33" s="12" t="s">
        <v>257</v>
      </c>
      <c r="M33" s="14" t="s">
        <v>256</v>
      </c>
      <c r="N33" s="12"/>
      <c r="O33" s="12">
        <v>14094488</v>
      </c>
      <c r="P33" s="12"/>
      <c r="Q33" s="12">
        <v>14094488</v>
      </c>
      <c r="R33" s="13">
        <v>43727</v>
      </c>
      <c r="S33" s="14"/>
      <c r="T33" s="14"/>
      <c r="U33" s="11"/>
      <c r="V33" s="15"/>
      <c r="W33" s="15"/>
      <c r="X33" s="16"/>
      <c r="Y33" s="15"/>
      <c r="Z33" s="15"/>
      <c r="AA33" s="16"/>
      <c r="AB33" s="15"/>
      <c r="AC33" s="15"/>
      <c r="AD33" s="16"/>
      <c r="AE33" s="17"/>
      <c r="AF33" s="17"/>
      <c r="AG33" s="16"/>
      <c r="AH33" s="18" t="s">
        <v>84</v>
      </c>
      <c r="AI33" s="19" t="s">
        <v>85</v>
      </c>
      <c r="AJ33" s="6"/>
      <c r="AK33" s="20"/>
      <c r="AL33" s="20"/>
      <c r="AM33" s="21"/>
      <c r="AN33" s="21"/>
      <c r="AO33" s="21"/>
      <c r="AP33" s="17"/>
      <c r="AQ33" s="21"/>
      <c r="AR33" s="22"/>
      <c r="AS33" s="23"/>
      <c r="AT33" s="21"/>
      <c r="AU33" s="24"/>
      <c r="AV33" s="24"/>
      <c r="AW33" s="22"/>
    </row>
    <row r="34" spans="1:49" ht="25.5" x14ac:dyDescent="0.25">
      <c r="A34" s="5" t="s">
        <v>170</v>
      </c>
      <c r="B34" s="6">
        <v>43605</v>
      </c>
      <c r="C34" s="7" t="s">
        <v>78</v>
      </c>
      <c r="D34" s="8" t="s">
        <v>171</v>
      </c>
      <c r="E34" s="9" t="s">
        <v>90</v>
      </c>
      <c r="F34" s="8" t="s">
        <v>20</v>
      </c>
      <c r="G34" s="10" t="s">
        <v>274</v>
      </c>
      <c r="H34" s="39" t="s">
        <v>172</v>
      </c>
      <c r="I34" s="40" t="s">
        <v>173</v>
      </c>
      <c r="J34" s="35">
        <v>43619</v>
      </c>
      <c r="K34" s="12">
        <v>12500000</v>
      </c>
      <c r="L34" s="12" t="s">
        <v>257</v>
      </c>
      <c r="M34" s="14" t="s">
        <v>256</v>
      </c>
      <c r="N34" s="12"/>
      <c r="O34" s="12">
        <v>12500000</v>
      </c>
      <c r="P34" s="12"/>
      <c r="Q34" s="12">
        <v>12500000</v>
      </c>
      <c r="R34" s="13">
        <v>43619</v>
      </c>
      <c r="S34" s="14"/>
      <c r="T34" s="14"/>
      <c r="U34" s="11"/>
      <c r="V34" s="15"/>
      <c r="W34" s="15"/>
      <c r="X34" s="16"/>
      <c r="Y34" s="15"/>
      <c r="Z34" s="15"/>
      <c r="AA34" s="16"/>
      <c r="AB34" s="15"/>
      <c r="AC34" s="15"/>
      <c r="AD34" s="16"/>
      <c r="AE34" s="17"/>
      <c r="AF34" s="17"/>
      <c r="AG34" s="16"/>
      <c r="AH34" s="18" t="s">
        <v>84</v>
      </c>
      <c r="AI34" s="19" t="s">
        <v>85</v>
      </c>
      <c r="AJ34" s="31"/>
      <c r="AK34" s="20"/>
      <c r="AL34" s="20"/>
      <c r="AM34" s="21"/>
      <c r="AN34" s="21"/>
      <c r="AO34" s="21"/>
      <c r="AP34" s="17"/>
      <c r="AQ34" s="21"/>
      <c r="AR34" s="22"/>
      <c r="AS34" s="23"/>
      <c r="AT34" s="21"/>
      <c r="AU34" s="24"/>
      <c r="AV34" s="24"/>
      <c r="AW34" s="22"/>
    </row>
    <row r="35" spans="1:49" ht="38.25" x14ac:dyDescent="0.25">
      <c r="A35" s="5" t="s">
        <v>77</v>
      </c>
      <c r="B35" s="6">
        <v>43740</v>
      </c>
      <c r="C35" s="7" t="s">
        <v>78</v>
      </c>
      <c r="D35" s="8" t="s">
        <v>79</v>
      </c>
      <c r="E35" s="9" t="s">
        <v>80</v>
      </c>
      <c r="F35" s="8" t="s">
        <v>4</v>
      </c>
      <c r="G35" s="10" t="s">
        <v>81</v>
      </c>
      <c r="H35" s="11" t="s">
        <v>82</v>
      </c>
      <c r="I35" s="8" t="s">
        <v>83</v>
      </c>
      <c r="J35" s="35">
        <v>43741</v>
      </c>
      <c r="K35" s="12">
        <v>70157480</v>
      </c>
      <c r="L35" s="12" t="s">
        <v>257</v>
      </c>
      <c r="M35" s="14" t="s">
        <v>256</v>
      </c>
      <c r="N35" s="12"/>
      <c r="O35" s="12">
        <v>70157480</v>
      </c>
      <c r="P35" s="12"/>
      <c r="Q35" s="12">
        <v>70157480</v>
      </c>
      <c r="R35" s="13">
        <v>43741</v>
      </c>
      <c r="S35" s="14"/>
      <c r="T35" s="14"/>
      <c r="U35" s="11"/>
      <c r="V35" s="15"/>
      <c r="W35" s="15"/>
      <c r="X35" s="16"/>
      <c r="Y35" s="15"/>
      <c r="Z35" s="15"/>
      <c r="AA35" s="16"/>
      <c r="AB35" s="15"/>
      <c r="AC35" s="15"/>
      <c r="AD35" s="16"/>
      <c r="AE35" s="17"/>
      <c r="AF35" s="17"/>
      <c r="AG35" s="16"/>
      <c r="AH35" s="18" t="s">
        <v>84</v>
      </c>
      <c r="AI35" s="19" t="s">
        <v>85</v>
      </c>
      <c r="AJ35" s="6"/>
      <c r="AK35" s="20"/>
      <c r="AL35" s="20"/>
      <c r="AM35" s="21"/>
      <c r="AN35" s="21"/>
      <c r="AO35" s="21"/>
      <c r="AP35" s="17"/>
      <c r="AQ35" s="21"/>
      <c r="AR35" s="22"/>
      <c r="AS35" s="23"/>
      <c r="AT35" s="21"/>
      <c r="AU35" s="24"/>
      <c r="AV35" s="24"/>
      <c r="AW35" s="22"/>
    </row>
    <row r="36" spans="1:49" ht="38.25" x14ac:dyDescent="0.25">
      <c r="A36" s="25"/>
      <c r="B36" s="6">
        <v>43740</v>
      </c>
      <c r="C36" s="7" t="s">
        <v>78</v>
      </c>
      <c r="D36" s="8" t="s">
        <v>79</v>
      </c>
      <c r="E36" s="9" t="s">
        <v>80</v>
      </c>
      <c r="F36" s="8" t="s">
        <v>4</v>
      </c>
      <c r="G36" s="10" t="s">
        <v>262</v>
      </c>
      <c r="H36" s="11" t="s">
        <v>86</v>
      </c>
      <c r="I36" s="8" t="s">
        <v>87</v>
      </c>
      <c r="J36" s="35">
        <v>43741</v>
      </c>
      <c r="K36" s="12">
        <v>754200</v>
      </c>
      <c r="L36" s="12" t="s">
        <v>258</v>
      </c>
      <c r="M36" s="14" t="s">
        <v>256</v>
      </c>
      <c r="N36" s="12"/>
      <c r="O36" s="12">
        <v>754200</v>
      </c>
      <c r="P36" s="12"/>
      <c r="Q36" s="12">
        <v>754200</v>
      </c>
      <c r="R36" s="13">
        <v>43741</v>
      </c>
      <c r="S36" s="14"/>
      <c r="T36" s="14"/>
      <c r="U36" s="11"/>
      <c r="V36" s="15"/>
      <c r="W36" s="15"/>
      <c r="X36" s="16"/>
      <c r="Y36" s="15"/>
      <c r="Z36" s="15"/>
      <c r="AA36" s="16"/>
      <c r="AB36" s="15"/>
      <c r="AC36" s="15"/>
      <c r="AD36" s="16"/>
      <c r="AE36" s="17"/>
      <c r="AF36" s="17"/>
      <c r="AG36" s="16"/>
      <c r="AH36" s="18" t="s">
        <v>84</v>
      </c>
      <c r="AI36" s="19" t="s">
        <v>85</v>
      </c>
      <c r="AJ36" s="6"/>
      <c r="AK36" s="20"/>
      <c r="AL36" s="20"/>
      <c r="AM36" s="21"/>
      <c r="AN36" s="21"/>
      <c r="AO36" s="21"/>
      <c r="AP36" s="17"/>
      <c r="AQ36" s="21"/>
      <c r="AR36" s="22"/>
      <c r="AS36" s="23"/>
      <c r="AT36" s="21"/>
      <c r="AU36" s="24"/>
      <c r="AV36" s="24"/>
      <c r="AW36" s="22"/>
    </row>
    <row r="37" spans="1:49" ht="26.25" customHeight="1" x14ac:dyDescent="0.25">
      <c r="A37" s="30"/>
      <c r="B37" s="26">
        <v>43482</v>
      </c>
      <c r="C37" s="7" t="s">
        <v>78</v>
      </c>
      <c r="D37" s="8" t="s">
        <v>191</v>
      </c>
      <c r="E37" s="9" t="s">
        <v>148</v>
      </c>
      <c r="F37" s="8" t="s">
        <v>25</v>
      </c>
      <c r="G37" s="10" t="s">
        <v>192</v>
      </c>
      <c r="H37" s="11" t="s">
        <v>86</v>
      </c>
      <c r="I37" s="8" t="s">
        <v>87</v>
      </c>
      <c r="J37" s="35">
        <v>43497</v>
      </c>
      <c r="K37" s="12">
        <v>6000</v>
      </c>
      <c r="L37" s="12" t="s">
        <v>258</v>
      </c>
      <c r="M37" s="14" t="s">
        <v>256</v>
      </c>
      <c r="N37" s="12"/>
      <c r="O37" s="12">
        <v>6000</v>
      </c>
      <c r="P37" s="12">
        <v>0</v>
      </c>
      <c r="Q37" s="12">
        <v>6000</v>
      </c>
      <c r="R37" s="13">
        <v>43497</v>
      </c>
      <c r="S37" s="14"/>
      <c r="T37" s="14"/>
      <c r="U37" s="8"/>
      <c r="V37" s="15"/>
      <c r="W37" s="15"/>
      <c r="X37" s="17"/>
      <c r="Y37" s="15"/>
      <c r="Z37" s="15"/>
      <c r="AA37" s="17"/>
      <c r="AB37" s="15"/>
      <c r="AC37" s="15"/>
      <c r="AD37" s="17"/>
      <c r="AE37" s="17"/>
      <c r="AF37" s="17"/>
      <c r="AG37" s="17"/>
      <c r="AH37" s="18" t="s">
        <v>84</v>
      </c>
      <c r="AI37" s="19" t="s">
        <v>85</v>
      </c>
      <c r="AJ37" s="6">
        <v>43479</v>
      </c>
      <c r="AK37" s="15">
        <v>6000</v>
      </c>
      <c r="AL37" s="15"/>
      <c r="AM37" s="17"/>
      <c r="AN37" s="17"/>
      <c r="AO37" s="17">
        <v>0</v>
      </c>
      <c r="AP37" s="17">
        <v>6000</v>
      </c>
      <c r="AQ37" s="17"/>
      <c r="AR37" s="27"/>
      <c r="AS37" s="28"/>
      <c r="AT37" s="17"/>
      <c r="AU37" s="29"/>
      <c r="AV37" s="29"/>
      <c r="AW37" s="27"/>
    </row>
    <row r="38" spans="1:49" ht="30" customHeight="1" x14ac:dyDescent="0.25">
      <c r="A38" s="30"/>
      <c r="B38" s="6">
        <v>43515</v>
      </c>
      <c r="C38" s="7" t="s">
        <v>78</v>
      </c>
      <c r="D38" s="8" t="s">
        <v>196</v>
      </c>
      <c r="E38" s="9" t="s">
        <v>148</v>
      </c>
      <c r="F38" s="8" t="s">
        <v>25</v>
      </c>
      <c r="G38" s="10" t="s">
        <v>197</v>
      </c>
      <c r="H38" s="11" t="s">
        <v>86</v>
      </c>
      <c r="I38" s="8" t="s">
        <v>87</v>
      </c>
      <c r="J38" s="35">
        <v>43523</v>
      </c>
      <c r="K38" s="12">
        <v>6000</v>
      </c>
      <c r="L38" s="12" t="s">
        <v>258</v>
      </c>
      <c r="M38" s="14" t="s">
        <v>256</v>
      </c>
      <c r="N38" s="12"/>
      <c r="O38" s="12">
        <v>6000</v>
      </c>
      <c r="P38" s="12">
        <v>0</v>
      </c>
      <c r="Q38" s="12">
        <v>6000</v>
      </c>
      <c r="R38" s="13">
        <v>43523</v>
      </c>
      <c r="S38" s="14"/>
      <c r="T38" s="14"/>
      <c r="U38" s="8"/>
      <c r="V38" s="15"/>
      <c r="W38" s="15"/>
      <c r="X38" s="17"/>
      <c r="Y38" s="15"/>
      <c r="Z38" s="15"/>
      <c r="AA38" s="17"/>
      <c r="AB38" s="15"/>
      <c r="AC38" s="15"/>
      <c r="AD38" s="17"/>
      <c r="AE38" s="17"/>
      <c r="AF38" s="17"/>
      <c r="AG38" s="17"/>
      <c r="AH38" s="18" t="s">
        <v>84</v>
      </c>
      <c r="AI38" s="19" t="s">
        <v>85</v>
      </c>
      <c r="AJ38" s="31">
        <v>43503</v>
      </c>
      <c r="AK38" s="15"/>
      <c r="AL38" s="15"/>
      <c r="AM38" s="17"/>
      <c r="AN38" s="17"/>
      <c r="AO38" s="17"/>
      <c r="AP38" s="17"/>
      <c r="AQ38" s="17"/>
      <c r="AR38" s="27"/>
      <c r="AS38" s="28"/>
      <c r="AT38" s="17"/>
      <c r="AU38" s="29"/>
      <c r="AV38" s="29"/>
      <c r="AW38" s="27"/>
    </row>
    <row r="39" spans="1:49" ht="30" customHeight="1" x14ac:dyDescent="0.25">
      <c r="A39" s="5" t="s">
        <v>193</v>
      </c>
      <c r="B39" s="6">
        <v>43511</v>
      </c>
      <c r="C39" s="7" t="s">
        <v>78</v>
      </c>
      <c r="D39" s="8" t="s">
        <v>194</v>
      </c>
      <c r="E39" s="9" t="s">
        <v>148</v>
      </c>
      <c r="F39" s="8" t="s">
        <v>25</v>
      </c>
      <c r="G39" s="10" t="s">
        <v>195</v>
      </c>
      <c r="H39" s="11" t="s">
        <v>86</v>
      </c>
      <c r="I39" s="8" t="s">
        <v>87</v>
      </c>
      <c r="J39" s="35">
        <v>43525</v>
      </c>
      <c r="K39" s="12">
        <v>6000</v>
      </c>
      <c r="L39" s="12" t="s">
        <v>258</v>
      </c>
      <c r="M39" s="14" t="s">
        <v>256</v>
      </c>
      <c r="N39" s="12"/>
      <c r="O39" s="12">
        <v>6000</v>
      </c>
      <c r="P39" s="12">
        <v>0</v>
      </c>
      <c r="Q39" s="12">
        <v>6000</v>
      </c>
      <c r="R39" s="13">
        <v>43525</v>
      </c>
      <c r="S39" s="14"/>
      <c r="T39" s="14"/>
      <c r="U39" s="8"/>
      <c r="V39" s="15"/>
      <c r="W39" s="15"/>
      <c r="X39" s="17"/>
      <c r="Y39" s="15"/>
      <c r="Z39" s="15"/>
      <c r="AA39" s="17"/>
      <c r="AB39" s="15"/>
      <c r="AC39" s="15"/>
      <c r="AD39" s="17"/>
      <c r="AE39" s="17"/>
      <c r="AF39" s="17"/>
      <c r="AG39" s="17"/>
      <c r="AH39" s="18" t="s">
        <v>84</v>
      </c>
      <c r="AI39" s="19" t="s">
        <v>85</v>
      </c>
      <c r="AJ39" s="6">
        <v>43495</v>
      </c>
      <c r="AK39" s="15"/>
      <c r="AL39" s="15"/>
      <c r="AM39" s="17"/>
      <c r="AN39" s="17"/>
      <c r="AO39" s="17"/>
      <c r="AP39" s="17"/>
      <c r="AQ39" s="17"/>
      <c r="AR39" s="27"/>
      <c r="AS39" s="28"/>
      <c r="AT39" s="17"/>
      <c r="AU39" s="29"/>
      <c r="AV39" s="29"/>
      <c r="AW39" s="27"/>
    </row>
    <row r="40" spans="1:49" ht="28.5" customHeight="1" x14ac:dyDescent="0.25">
      <c r="A40" s="5" t="s">
        <v>198</v>
      </c>
      <c r="B40" s="6">
        <v>43522</v>
      </c>
      <c r="C40" s="7" t="s">
        <v>78</v>
      </c>
      <c r="D40" s="8" t="s">
        <v>199</v>
      </c>
      <c r="E40" s="9" t="s">
        <v>148</v>
      </c>
      <c r="F40" s="8" t="s">
        <v>25</v>
      </c>
      <c r="G40" s="10" t="s">
        <v>195</v>
      </c>
      <c r="H40" s="11" t="s">
        <v>86</v>
      </c>
      <c r="I40" s="8" t="s">
        <v>87</v>
      </c>
      <c r="J40" s="35">
        <v>43535</v>
      </c>
      <c r="K40" s="12">
        <v>6000</v>
      </c>
      <c r="L40" s="12" t="s">
        <v>258</v>
      </c>
      <c r="M40" s="14" t="s">
        <v>256</v>
      </c>
      <c r="N40" s="12"/>
      <c r="O40" s="12">
        <v>6000</v>
      </c>
      <c r="P40" s="12">
        <v>0</v>
      </c>
      <c r="Q40" s="12">
        <v>6000</v>
      </c>
      <c r="R40" s="13">
        <v>43535</v>
      </c>
      <c r="S40" s="14"/>
      <c r="T40" s="14"/>
      <c r="U40" s="8"/>
      <c r="V40" s="15"/>
      <c r="W40" s="15"/>
      <c r="X40" s="17"/>
      <c r="Y40" s="15"/>
      <c r="Z40" s="15"/>
      <c r="AA40" s="17"/>
      <c r="AB40" s="15"/>
      <c r="AC40" s="15"/>
      <c r="AD40" s="17"/>
      <c r="AE40" s="17"/>
      <c r="AF40" s="17"/>
      <c r="AG40" s="17"/>
      <c r="AH40" s="18" t="s">
        <v>84</v>
      </c>
      <c r="AI40" s="19" t="s">
        <v>85</v>
      </c>
      <c r="AJ40" s="31">
        <v>43511</v>
      </c>
      <c r="AK40" s="15"/>
      <c r="AL40" s="15"/>
      <c r="AM40" s="17"/>
      <c r="AN40" s="17"/>
      <c r="AO40" s="17"/>
      <c r="AP40" s="17"/>
      <c r="AQ40" s="17"/>
      <c r="AR40" s="27"/>
      <c r="AS40" s="28"/>
      <c r="AT40" s="17"/>
      <c r="AU40" s="29"/>
      <c r="AV40" s="29"/>
      <c r="AW40" s="27"/>
    </row>
    <row r="41" spans="1:49" ht="29.25" customHeight="1" x14ac:dyDescent="0.25">
      <c r="A41" s="25"/>
      <c r="B41" s="6">
        <v>43549</v>
      </c>
      <c r="C41" s="7" t="s">
        <v>78</v>
      </c>
      <c r="D41" s="8" t="s">
        <v>203</v>
      </c>
      <c r="E41" s="9" t="s">
        <v>148</v>
      </c>
      <c r="F41" s="8" t="s">
        <v>25</v>
      </c>
      <c r="G41" s="10" t="s">
        <v>197</v>
      </c>
      <c r="H41" s="11" t="s">
        <v>86</v>
      </c>
      <c r="I41" s="8" t="s">
        <v>87</v>
      </c>
      <c r="J41" s="35">
        <v>43556</v>
      </c>
      <c r="K41" s="12">
        <v>6000</v>
      </c>
      <c r="L41" s="12" t="s">
        <v>258</v>
      </c>
      <c r="M41" s="14" t="s">
        <v>256</v>
      </c>
      <c r="N41" s="12"/>
      <c r="O41" s="12">
        <v>6000</v>
      </c>
      <c r="P41" s="12">
        <v>0</v>
      </c>
      <c r="Q41" s="12">
        <v>6000</v>
      </c>
      <c r="R41" s="13">
        <v>43556</v>
      </c>
      <c r="S41" s="14"/>
      <c r="T41" s="14"/>
      <c r="U41" s="11"/>
      <c r="V41" s="15"/>
      <c r="W41" s="15"/>
      <c r="X41" s="16"/>
      <c r="Y41" s="15"/>
      <c r="Z41" s="15"/>
      <c r="AA41" s="16"/>
      <c r="AB41" s="15"/>
      <c r="AC41" s="15"/>
      <c r="AD41" s="16"/>
      <c r="AE41" s="17"/>
      <c r="AF41" s="17"/>
      <c r="AG41" s="16"/>
      <c r="AH41" s="18" t="s">
        <v>84</v>
      </c>
      <c r="AI41" s="19" t="s">
        <v>85</v>
      </c>
      <c r="AJ41" s="6">
        <v>43546</v>
      </c>
      <c r="AK41" s="20"/>
      <c r="AL41" s="20"/>
      <c r="AM41" s="21"/>
      <c r="AN41" s="21"/>
      <c r="AO41" s="21"/>
      <c r="AP41" s="17"/>
      <c r="AQ41" s="21"/>
      <c r="AR41" s="22"/>
      <c r="AS41" s="23"/>
      <c r="AT41" s="21"/>
      <c r="AU41" s="24"/>
      <c r="AV41" s="24"/>
      <c r="AW41" s="22"/>
    </row>
    <row r="42" spans="1:49" ht="27" customHeight="1" x14ac:dyDescent="0.25">
      <c r="A42" s="5" t="s">
        <v>200</v>
      </c>
      <c r="B42" s="6">
        <v>43524</v>
      </c>
      <c r="C42" s="7" t="s">
        <v>78</v>
      </c>
      <c r="D42" s="8" t="s">
        <v>201</v>
      </c>
      <c r="E42" s="9" t="s">
        <v>148</v>
      </c>
      <c r="F42" s="8" t="s">
        <v>25</v>
      </c>
      <c r="G42" s="10" t="s">
        <v>197</v>
      </c>
      <c r="H42" s="11" t="s">
        <v>86</v>
      </c>
      <c r="I42" s="8" t="s">
        <v>87</v>
      </c>
      <c r="J42" s="46" t="s">
        <v>202</v>
      </c>
      <c r="K42" s="12">
        <v>12000</v>
      </c>
      <c r="L42" s="12" t="s">
        <v>258</v>
      </c>
      <c r="M42" s="14" t="s">
        <v>256</v>
      </c>
      <c r="N42" s="12"/>
      <c r="O42" s="12">
        <v>12000</v>
      </c>
      <c r="P42" s="12"/>
      <c r="Q42" s="12">
        <v>12000</v>
      </c>
      <c r="R42" s="13">
        <v>43563</v>
      </c>
      <c r="S42" s="14"/>
      <c r="T42" s="14"/>
      <c r="U42" s="8"/>
      <c r="V42" s="15"/>
      <c r="W42" s="15"/>
      <c r="X42" s="17"/>
      <c r="Y42" s="15"/>
      <c r="Z42" s="15"/>
      <c r="AA42" s="17"/>
      <c r="AB42" s="15"/>
      <c r="AC42" s="15"/>
      <c r="AD42" s="17"/>
      <c r="AE42" s="17"/>
      <c r="AF42" s="17"/>
      <c r="AG42" s="17"/>
      <c r="AH42" s="18" t="s">
        <v>84</v>
      </c>
      <c r="AI42" s="19" t="s">
        <v>85</v>
      </c>
      <c r="AJ42" s="31" t="s">
        <v>202</v>
      </c>
      <c r="AK42" s="15"/>
      <c r="AL42" s="15"/>
      <c r="AM42" s="17"/>
      <c r="AN42" s="17"/>
      <c r="AO42" s="17"/>
      <c r="AP42" s="17"/>
      <c r="AQ42" s="17"/>
      <c r="AR42" s="27"/>
      <c r="AS42" s="28"/>
      <c r="AT42" s="17"/>
      <c r="AU42" s="29"/>
      <c r="AV42" s="29"/>
      <c r="AW42" s="27"/>
    </row>
    <row r="43" spans="1:49" ht="28.5" customHeight="1" x14ac:dyDescent="0.25">
      <c r="A43" s="5" t="s">
        <v>204</v>
      </c>
      <c r="B43" s="6">
        <v>43556</v>
      </c>
      <c r="C43" s="7" t="s">
        <v>78</v>
      </c>
      <c r="D43" s="8" t="s">
        <v>205</v>
      </c>
      <c r="E43" s="9" t="s">
        <v>148</v>
      </c>
      <c r="F43" s="8" t="s">
        <v>25</v>
      </c>
      <c r="G43" s="10" t="s">
        <v>206</v>
      </c>
      <c r="H43" s="11" t="s">
        <v>86</v>
      </c>
      <c r="I43" s="8" t="s">
        <v>87</v>
      </c>
      <c r="J43" s="35">
        <v>43564</v>
      </c>
      <c r="K43" s="12">
        <v>6000</v>
      </c>
      <c r="L43" s="12" t="s">
        <v>258</v>
      </c>
      <c r="M43" s="14" t="s">
        <v>256</v>
      </c>
      <c r="N43" s="12"/>
      <c r="O43" s="12">
        <v>6000</v>
      </c>
      <c r="P43" s="12"/>
      <c r="Q43" s="12">
        <v>6000</v>
      </c>
      <c r="R43" s="13">
        <v>43564</v>
      </c>
      <c r="S43" s="14"/>
      <c r="T43" s="14"/>
      <c r="U43" s="11"/>
      <c r="V43" s="15"/>
      <c r="W43" s="15"/>
      <c r="X43" s="16"/>
      <c r="Y43" s="15"/>
      <c r="Z43" s="15"/>
      <c r="AA43" s="16"/>
      <c r="AB43" s="15"/>
      <c r="AC43" s="15"/>
      <c r="AD43" s="16"/>
      <c r="AE43" s="17"/>
      <c r="AF43" s="17"/>
      <c r="AG43" s="16"/>
      <c r="AH43" s="18" t="s">
        <v>84</v>
      </c>
      <c r="AI43" s="19" t="s">
        <v>85</v>
      </c>
      <c r="AJ43" s="6">
        <v>43551</v>
      </c>
      <c r="AK43" s="20"/>
      <c r="AL43" s="20"/>
      <c r="AM43" s="21"/>
      <c r="AN43" s="21"/>
      <c r="AO43" s="21"/>
      <c r="AP43" s="17"/>
      <c r="AQ43" s="21"/>
      <c r="AR43" s="22"/>
      <c r="AS43" s="23"/>
      <c r="AT43" s="21"/>
      <c r="AU43" s="24"/>
      <c r="AV43" s="24"/>
      <c r="AW43" s="22"/>
    </row>
    <row r="44" spans="1:49" ht="28.5" customHeight="1" x14ac:dyDescent="0.25">
      <c r="A44" s="5" t="s">
        <v>207</v>
      </c>
      <c r="B44" s="6">
        <v>43565</v>
      </c>
      <c r="C44" s="7" t="s">
        <v>78</v>
      </c>
      <c r="D44" s="8" t="s">
        <v>208</v>
      </c>
      <c r="E44" s="9" t="s">
        <v>148</v>
      </c>
      <c r="F44" s="8" t="s">
        <v>25</v>
      </c>
      <c r="G44" s="10" t="s">
        <v>209</v>
      </c>
      <c r="H44" s="11" t="s">
        <v>86</v>
      </c>
      <c r="I44" s="8" t="s">
        <v>87</v>
      </c>
      <c r="J44" s="35">
        <v>43578</v>
      </c>
      <c r="K44" s="12">
        <v>6000</v>
      </c>
      <c r="L44" s="12" t="s">
        <v>258</v>
      </c>
      <c r="M44" s="14" t="s">
        <v>256</v>
      </c>
      <c r="N44" s="12"/>
      <c r="O44" s="12">
        <v>6000</v>
      </c>
      <c r="P44" s="12"/>
      <c r="Q44" s="12">
        <v>6000</v>
      </c>
      <c r="R44" s="13">
        <v>43578</v>
      </c>
      <c r="S44" s="14"/>
      <c r="T44" s="14"/>
      <c r="U44" s="11"/>
      <c r="V44" s="15"/>
      <c r="W44" s="15"/>
      <c r="X44" s="16"/>
      <c r="Y44" s="15"/>
      <c r="Z44" s="15"/>
      <c r="AA44" s="16"/>
      <c r="AB44" s="15"/>
      <c r="AC44" s="15"/>
      <c r="AD44" s="16"/>
      <c r="AE44" s="17"/>
      <c r="AF44" s="17"/>
      <c r="AG44" s="16"/>
      <c r="AH44" s="18" t="s">
        <v>84</v>
      </c>
      <c r="AI44" s="19" t="s">
        <v>85</v>
      </c>
      <c r="AJ44" s="6">
        <v>43554</v>
      </c>
      <c r="AK44" s="20"/>
      <c r="AL44" s="20"/>
      <c r="AM44" s="21"/>
      <c r="AN44" s="21"/>
      <c r="AO44" s="21"/>
      <c r="AP44" s="17"/>
      <c r="AQ44" s="21"/>
      <c r="AR44" s="22"/>
      <c r="AS44" s="23"/>
      <c r="AT44" s="21"/>
      <c r="AU44" s="24"/>
      <c r="AV44" s="24"/>
      <c r="AW44" s="22"/>
    </row>
    <row r="45" spans="1:49" ht="27.75" customHeight="1" x14ac:dyDescent="0.25">
      <c r="A45" s="5" t="s">
        <v>210</v>
      </c>
      <c r="B45" s="6">
        <v>43647</v>
      </c>
      <c r="C45" s="7" t="s">
        <v>78</v>
      </c>
      <c r="D45" s="8" t="s">
        <v>211</v>
      </c>
      <c r="E45" s="9" t="s">
        <v>135</v>
      </c>
      <c r="F45" s="8" t="s">
        <v>25</v>
      </c>
      <c r="G45" s="10" t="s">
        <v>212</v>
      </c>
      <c r="H45" s="11" t="s">
        <v>86</v>
      </c>
      <c r="I45" s="8" t="s">
        <v>87</v>
      </c>
      <c r="J45" s="35">
        <v>43665</v>
      </c>
      <c r="K45" s="12">
        <v>12000</v>
      </c>
      <c r="L45" s="12" t="s">
        <v>258</v>
      </c>
      <c r="M45" s="14" t="s">
        <v>256</v>
      </c>
      <c r="N45" s="12"/>
      <c r="O45" s="12">
        <v>12000</v>
      </c>
      <c r="P45" s="12"/>
      <c r="Q45" s="12">
        <v>12000</v>
      </c>
      <c r="R45" s="32">
        <v>43665</v>
      </c>
      <c r="S45" s="17"/>
      <c r="T45" s="17"/>
      <c r="U45" s="29"/>
      <c r="V45" s="33"/>
      <c r="W45" s="33"/>
      <c r="X45" s="34"/>
      <c r="Y45" s="33"/>
      <c r="Z45" s="33"/>
      <c r="AA45" s="34"/>
      <c r="AB45" s="33"/>
      <c r="AC45" s="33"/>
      <c r="AD45" s="34"/>
      <c r="AE45" s="17"/>
      <c r="AF45" s="17"/>
      <c r="AG45" s="16"/>
      <c r="AH45" s="18" t="s">
        <v>84</v>
      </c>
      <c r="AI45" s="19" t="s">
        <v>85</v>
      </c>
      <c r="AJ45" s="31">
        <v>43641</v>
      </c>
      <c r="AK45" s="20"/>
      <c r="AL45" s="20"/>
      <c r="AM45" s="21"/>
      <c r="AN45" s="21"/>
      <c r="AO45" s="21"/>
      <c r="AP45" s="17"/>
      <c r="AQ45" s="21"/>
      <c r="AR45" s="22"/>
      <c r="AS45" s="23"/>
      <c r="AT45" s="21"/>
      <c r="AU45" s="24"/>
      <c r="AV45" s="24"/>
      <c r="AW45" s="22"/>
    </row>
    <row r="46" spans="1:49" ht="27.75" customHeight="1" x14ac:dyDescent="0.25">
      <c r="A46" s="5" t="s">
        <v>213</v>
      </c>
      <c r="B46" s="6">
        <v>43689</v>
      </c>
      <c r="C46" s="7" t="s">
        <v>78</v>
      </c>
      <c r="D46" s="8" t="s">
        <v>214</v>
      </c>
      <c r="E46" s="9" t="s">
        <v>148</v>
      </c>
      <c r="F46" s="8" t="s">
        <v>25</v>
      </c>
      <c r="G46" s="10" t="s">
        <v>215</v>
      </c>
      <c r="H46" s="11" t="s">
        <v>86</v>
      </c>
      <c r="I46" s="8" t="s">
        <v>87</v>
      </c>
      <c r="J46" s="46" t="s">
        <v>216</v>
      </c>
      <c r="K46" s="12">
        <v>96000</v>
      </c>
      <c r="L46" s="12" t="s">
        <v>258</v>
      </c>
      <c r="M46" s="14" t="s">
        <v>256</v>
      </c>
      <c r="N46" s="12"/>
      <c r="O46" s="12">
        <v>96000</v>
      </c>
      <c r="P46" s="12"/>
      <c r="Q46" s="12">
        <v>96000</v>
      </c>
      <c r="R46" s="32">
        <v>43704</v>
      </c>
      <c r="S46" s="17"/>
      <c r="T46" s="17"/>
      <c r="U46" s="29"/>
      <c r="V46" s="33"/>
      <c r="W46" s="33"/>
      <c r="X46" s="33"/>
      <c r="Y46" s="33"/>
      <c r="Z46" s="33"/>
      <c r="AA46" s="33"/>
      <c r="AB46" s="33"/>
      <c r="AC46" s="33"/>
      <c r="AD46" s="33"/>
      <c r="AE46" s="17"/>
      <c r="AF46" s="17"/>
      <c r="AG46" s="16"/>
      <c r="AH46" s="18" t="s">
        <v>84</v>
      </c>
      <c r="AI46" s="19" t="s">
        <v>85</v>
      </c>
      <c r="AJ46" s="31" t="s">
        <v>216</v>
      </c>
      <c r="AK46" s="20"/>
      <c r="AL46" s="20"/>
      <c r="AM46" s="21"/>
      <c r="AN46" s="21"/>
      <c r="AO46" s="21"/>
      <c r="AP46" s="17"/>
      <c r="AQ46" s="21"/>
      <c r="AR46" s="22"/>
      <c r="AS46" s="23"/>
      <c r="AT46" s="21"/>
      <c r="AU46" s="24"/>
      <c r="AV46" s="24"/>
      <c r="AW46" s="22"/>
    </row>
    <row r="47" spans="1:49" ht="29.25" customHeight="1" x14ac:dyDescent="0.25">
      <c r="A47" s="5" t="s">
        <v>217</v>
      </c>
      <c r="B47" s="6">
        <v>43689</v>
      </c>
      <c r="C47" s="7" t="s">
        <v>78</v>
      </c>
      <c r="D47" s="8" t="s">
        <v>218</v>
      </c>
      <c r="E47" s="9" t="s">
        <v>148</v>
      </c>
      <c r="F47" s="8" t="s">
        <v>25</v>
      </c>
      <c r="G47" s="10" t="s">
        <v>215</v>
      </c>
      <c r="H47" s="11" t="s">
        <v>86</v>
      </c>
      <c r="I47" s="8" t="s">
        <v>87</v>
      </c>
      <c r="J47" s="46" t="s">
        <v>219</v>
      </c>
      <c r="K47" s="12">
        <v>480000</v>
      </c>
      <c r="L47" s="12" t="s">
        <v>258</v>
      </c>
      <c r="M47" s="14" t="s">
        <v>256</v>
      </c>
      <c r="N47" s="12"/>
      <c r="O47" s="12">
        <v>480000</v>
      </c>
      <c r="P47" s="12"/>
      <c r="Q47" s="12">
        <v>480000</v>
      </c>
      <c r="R47" s="32">
        <v>43704</v>
      </c>
      <c r="S47" s="17"/>
      <c r="T47" s="17"/>
      <c r="U47" s="29"/>
      <c r="V47" s="33"/>
      <c r="W47" s="33"/>
      <c r="X47" s="33"/>
      <c r="Y47" s="33"/>
      <c r="Z47" s="33"/>
      <c r="AA47" s="33"/>
      <c r="AB47" s="33"/>
      <c r="AC47" s="33"/>
      <c r="AD47" s="33"/>
      <c r="AE47" s="17"/>
      <c r="AF47" s="17"/>
      <c r="AG47" s="16"/>
      <c r="AH47" s="18" t="s">
        <v>84</v>
      </c>
      <c r="AI47" s="19" t="s">
        <v>85</v>
      </c>
      <c r="AJ47" s="31" t="s">
        <v>219</v>
      </c>
      <c r="AK47" s="20"/>
      <c r="AL47" s="20"/>
      <c r="AM47" s="21"/>
      <c r="AN47" s="21"/>
      <c r="AO47" s="21"/>
      <c r="AP47" s="17"/>
      <c r="AQ47" s="21"/>
      <c r="AR47" s="22"/>
      <c r="AS47" s="23"/>
      <c r="AT47" s="21"/>
      <c r="AU47" s="24"/>
      <c r="AV47" s="24"/>
      <c r="AW47" s="22"/>
    </row>
    <row r="48" spans="1:49" ht="28.5" customHeight="1" x14ac:dyDescent="0.25">
      <c r="A48" s="5" t="s">
        <v>220</v>
      </c>
      <c r="B48" s="6">
        <v>43703</v>
      </c>
      <c r="C48" s="7" t="s">
        <v>78</v>
      </c>
      <c r="D48" s="8" t="s">
        <v>221</v>
      </c>
      <c r="E48" s="9" t="s">
        <v>148</v>
      </c>
      <c r="F48" s="8" t="s">
        <v>25</v>
      </c>
      <c r="G48" s="10" t="s">
        <v>192</v>
      </c>
      <c r="H48" s="11" t="s">
        <v>86</v>
      </c>
      <c r="I48" s="8" t="s">
        <v>87</v>
      </c>
      <c r="J48" s="35">
        <v>43714</v>
      </c>
      <c r="K48" s="12">
        <v>2500</v>
      </c>
      <c r="L48" s="12" t="s">
        <v>258</v>
      </c>
      <c r="M48" s="14" t="s">
        <v>256</v>
      </c>
      <c r="N48" s="12"/>
      <c r="O48" s="12">
        <v>2500</v>
      </c>
      <c r="P48" s="12"/>
      <c r="Q48" s="12">
        <v>2500</v>
      </c>
      <c r="R48" s="13">
        <v>43714</v>
      </c>
      <c r="S48" s="14"/>
      <c r="T48" s="14"/>
      <c r="U48" s="11"/>
      <c r="V48" s="15"/>
      <c r="W48" s="15"/>
      <c r="X48" s="16"/>
      <c r="Y48" s="15"/>
      <c r="Z48" s="15"/>
      <c r="AA48" s="16"/>
      <c r="AB48" s="15"/>
      <c r="AC48" s="15"/>
      <c r="AD48" s="16"/>
      <c r="AE48" s="17"/>
      <c r="AF48" s="17"/>
      <c r="AG48" s="16"/>
      <c r="AH48" s="18" t="s">
        <v>84</v>
      </c>
      <c r="AI48" s="19" t="s">
        <v>85</v>
      </c>
      <c r="AJ48" s="6">
        <v>43683</v>
      </c>
      <c r="AK48" s="20"/>
      <c r="AL48" s="20"/>
      <c r="AM48" s="21"/>
      <c r="AN48" s="21"/>
      <c r="AO48" s="21"/>
      <c r="AP48" s="17"/>
      <c r="AQ48" s="21"/>
      <c r="AR48" s="22"/>
      <c r="AS48" s="23"/>
      <c r="AT48" s="21"/>
      <c r="AU48" s="24"/>
      <c r="AV48" s="24"/>
      <c r="AW48" s="22"/>
    </row>
    <row r="49" spans="1:49" ht="27.75" customHeight="1" x14ac:dyDescent="0.25">
      <c r="A49" s="5" t="s">
        <v>222</v>
      </c>
      <c r="B49" s="6">
        <v>43721</v>
      </c>
      <c r="C49" s="7" t="s">
        <v>78</v>
      </c>
      <c r="D49" s="8" t="s">
        <v>223</v>
      </c>
      <c r="E49" s="9" t="s">
        <v>148</v>
      </c>
      <c r="F49" s="8" t="s">
        <v>25</v>
      </c>
      <c r="G49" s="10" t="s">
        <v>224</v>
      </c>
      <c r="H49" s="11" t="s">
        <v>86</v>
      </c>
      <c r="I49" s="8" t="s">
        <v>87</v>
      </c>
      <c r="J49" s="35" t="s">
        <v>225</v>
      </c>
      <c r="K49" s="12">
        <v>8307400</v>
      </c>
      <c r="L49" s="12" t="s">
        <v>258</v>
      </c>
      <c r="M49" s="14" t="s">
        <v>256</v>
      </c>
      <c r="N49" s="12"/>
      <c r="O49" s="12">
        <v>8307400</v>
      </c>
      <c r="P49" s="12"/>
      <c r="Q49" s="12">
        <v>8307400</v>
      </c>
      <c r="R49" s="13">
        <v>43749</v>
      </c>
      <c r="S49" s="14"/>
      <c r="T49" s="14"/>
      <c r="U49" s="11"/>
      <c r="V49" s="15"/>
      <c r="W49" s="15"/>
      <c r="X49" s="16"/>
      <c r="Y49" s="15"/>
      <c r="Z49" s="15"/>
      <c r="AA49" s="16"/>
      <c r="AB49" s="15"/>
      <c r="AC49" s="15"/>
      <c r="AD49" s="16"/>
      <c r="AE49" s="17"/>
      <c r="AF49" s="17"/>
      <c r="AG49" s="16"/>
      <c r="AH49" s="18" t="s">
        <v>84</v>
      </c>
      <c r="AI49" s="19" t="s">
        <v>85</v>
      </c>
      <c r="AJ49" s="6" t="s">
        <v>225</v>
      </c>
      <c r="AK49" s="20"/>
      <c r="AL49" s="20"/>
      <c r="AM49" s="21"/>
      <c r="AN49" s="21"/>
      <c r="AO49" s="21"/>
      <c r="AP49" s="17"/>
      <c r="AQ49" s="21"/>
      <c r="AR49" s="22"/>
      <c r="AS49" s="23"/>
      <c r="AT49" s="21"/>
      <c r="AU49" s="24"/>
      <c r="AV49" s="24"/>
      <c r="AW49" s="22"/>
    </row>
    <row r="50" spans="1:49" ht="28.5" customHeight="1" x14ac:dyDescent="0.25">
      <c r="A50" s="25" t="s">
        <v>226</v>
      </c>
      <c r="B50" s="6">
        <v>43734</v>
      </c>
      <c r="C50" s="7" t="s">
        <v>78</v>
      </c>
      <c r="D50" s="8" t="s">
        <v>227</v>
      </c>
      <c r="E50" s="9" t="s">
        <v>135</v>
      </c>
      <c r="F50" s="8" t="s">
        <v>25</v>
      </c>
      <c r="G50" s="10" t="s">
        <v>215</v>
      </c>
      <c r="H50" s="11" t="s">
        <v>86</v>
      </c>
      <c r="I50" s="8" t="s">
        <v>87</v>
      </c>
      <c r="J50" s="35" t="s">
        <v>228</v>
      </c>
      <c r="K50" s="12">
        <v>240000</v>
      </c>
      <c r="L50" s="12" t="s">
        <v>258</v>
      </c>
      <c r="M50" s="14" t="s">
        <v>256</v>
      </c>
      <c r="N50" s="12"/>
      <c r="O50" s="12">
        <v>240000</v>
      </c>
      <c r="P50" s="12"/>
      <c r="Q50" s="12">
        <v>240000</v>
      </c>
      <c r="R50" s="13">
        <v>43780</v>
      </c>
      <c r="S50" s="14"/>
      <c r="T50" s="14"/>
      <c r="U50" s="11"/>
      <c r="V50" s="15"/>
      <c r="W50" s="15"/>
      <c r="X50" s="16"/>
      <c r="Y50" s="15"/>
      <c r="Z50" s="15"/>
      <c r="AA50" s="16"/>
      <c r="AB50" s="15"/>
      <c r="AC50" s="15"/>
      <c r="AD50" s="16"/>
      <c r="AE50" s="17"/>
      <c r="AF50" s="17"/>
      <c r="AG50" s="16"/>
      <c r="AH50" s="18" t="s">
        <v>84</v>
      </c>
      <c r="AI50" s="19" t="s">
        <v>85</v>
      </c>
      <c r="AJ50" s="6" t="s">
        <v>228</v>
      </c>
      <c r="AK50" s="20"/>
      <c r="AL50" s="20"/>
      <c r="AM50" s="21"/>
      <c r="AN50" s="21"/>
      <c r="AO50" s="21"/>
      <c r="AP50" s="17"/>
      <c r="AQ50" s="21"/>
      <c r="AR50" s="22"/>
      <c r="AS50" s="23"/>
      <c r="AT50" s="21"/>
      <c r="AU50" s="24"/>
      <c r="AV50" s="24"/>
      <c r="AW50" s="22"/>
    </row>
    <row r="51" spans="1:49" ht="28.5" customHeight="1" x14ac:dyDescent="0.25">
      <c r="A51" s="5" t="s">
        <v>229</v>
      </c>
      <c r="B51" s="6">
        <v>43766</v>
      </c>
      <c r="C51" s="7" t="s">
        <v>78</v>
      </c>
      <c r="D51" s="8" t="s">
        <v>230</v>
      </c>
      <c r="E51" s="9" t="s">
        <v>148</v>
      </c>
      <c r="F51" s="8" t="s">
        <v>25</v>
      </c>
      <c r="G51" s="10" t="s">
        <v>231</v>
      </c>
      <c r="H51" s="11" t="s">
        <v>86</v>
      </c>
      <c r="I51" s="8" t="s">
        <v>87</v>
      </c>
      <c r="J51" s="35">
        <v>43780</v>
      </c>
      <c r="K51" s="12">
        <v>11000</v>
      </c>
      <c r="L51" s="12" t="s">
        <v>258</v>
      </c>
      <c r="M51" s="14" t="s">
        <v>256</v>
      </c>
      <c r="N51" s="12"/>
      <c r="O51" s="12">
        <v>11000</v>
      </c>
      <c r="P51" s="12"/>
      <c r="Q51" s="12">
        <v>11000</v>
      </c>
      <c r="R51" s="13">
        <v>43780</v>
      </c>
      <c r="S51" s="14"/>
      <c r="T51" s="14"/>
      <c r="U51" s="11"/>
      <c r="V51" s="15"/>
      <c r="W51" s="15"/>
      <c r="X51" s="16"/>
      <c r="Y51" s="15"/>
      <c r="Z51" s="15"/>
      <c r="AA51" s="16"/>
      <c r="AB51" s="15"/>
      <c r="AC51" s="15"/>
      <c r="AD51" s="16"/>
      <c r="AE51" s="17"/>
      <c r="AF51" s="17"/>
      <c r="AG51" s="16"/>
      <c r="AH51" s="18" t="s">
        <v>84</v>
      </c>
      <c r="AI51" s="19" t="s">
        <v>85</v>
      </c>
      <c r="AJ51" s="6">
        <v>43755</v>
      </c>
      <c r="AK51" s="20"/>
      <c r="AL51" s="20"/>
      <c r="AM51" s="21"/>
      <c r="AN51" s="21"/>
      <c r="AO51" s="21"/>
      <c r="AP51" s="17"/>
      <c r="AQ51" s="21"/>
      <c r="AR51" s="22"/>
      <c r="AS51" s="23"/>
      <c r="AT51" s="21"/>
      <c r="AU51" s="24"/>
      <c r="AV51" s="24"/>
      <c r="AW51" s="22"/>
    </row>
    <row r="52" spans="1:49" ht="27" customHeight="1" x14ac:dyDescent="0.25">
      <c r="A52" s="5" t="s">
        <v>232</v>
      </c>
      <c r="B52" s="6">
        <v>43766</v>
      </c>
      <c r="C52" s="7" t="s">
        <v>78</v>
      </c>
      <c r="D52" s="8" t="s">
        <v>233</v>
      </c>
      <c r="E52" s="9" t="s">
        <v>148</v>
      </c>
      <c r="F52" s="8" t="s">
        <v>25</v>
      </c>
      <c r="G52" s="10" t="s">
        <v>234</v>
      </c>
      <c r="H52" s="11" t="s">
        <v>86</v>
      </c>
      <c r="I52" s="8" t="s">
        <v>87</v>
      </c>
      <c r="J52" s="35">
        <v>43780</v>
      </c>
      <c r="K52" s="12">
        <v>12000</v>
      </c>
      <c r="L52" s="12" t="s">
        <v>258</v>
      </c>
      <c r="M52" s="14" t="s">
        <v>256</v>
      </c>
      <c r="N52" s="12"/>
      <c r="O52" s="12">
        <v>12000</v>
      </c>
      <c r="P52" s="12"/>
      <c r="Q52" s="12">
        <v>12000</v>
      </c>
      <c r="R52" s="13">
        <v>43780</v>
      </c>
      <c r="S52" s="14"/>
      <c r="T52" s="14"/>
      <c r="U52" s="11"/>
      <c r="V52" s="15"/>
      <c r="W52" s="15"/>
      <c r="X52" s="16"/>
      <c r="Y52" s="15"/>
      <c r="Z52" s="15"/>
      <c r="AA52" s="16"/>
      <c r="AB52" s="15"/>
      <c r="AC52" s="15"/>
      <c r="AD52" s="16"/>
      <c r="AE52" s="17"/>
      <c r="AF52" s="17"/>
      <c r="AG52" s="16"/>
      <c r="AH52" s="18" t="s">
        <v>84</v>
      </c>
      <c r="AI52" s="19" t="s">
        <v>85</v>
      </c>
      <c r="AJ52" s="6">
        <v>43760</v>
      </c>
      <c r="AK52" s="20"/>
      <c r="AL52" s="20"/>
      <c r="AM52" s="21"/>
      <c r="AN52" s="21"/>
      <c r="AO52" s="21"/>
      <c r="AP52" s="17"/>
      <c r="AQ52" s="21"/>
      <c r="AR52" s="22"/>
      <c r="AS52" s="23"/>
      <c r="AT52" s="21"/>
      <c r="AU52" s="24"/>
      <c r="AV52" s="24"/>
      <c r="AW52" s="22"/>
    </row>
    <row r="53" spans="1:49" ht="25.5" x14ac:dyDescent="0.25">
      <c r="A53" s="5" t="s">
        <v>236</v>
      </c>
      <c r="B53" s="6">
        <v>43592</v>
      </c>
      <c r="C53" s="7" t="s">
        <v>78</v>
      </c>
      <c r="D53" s="8" t="s">
        <v>237</v>
      </c>
      <c r="E53" s="9" t="s">
        <v>135</v>
      </c>
      <c r="F53" s="8" t="s">
        <v>27</v>
      </c>
      <c r="G53" s="10" t="s">
        <v>238</v>
      </c>
      <c r="H53" s="11" t="s">
        <v>86</v>
      </c>
      <c r="I53" s="8" t="s">
        <v>87</v>
      </c>
      <c r="J53" s="46" t="s">
        <v>113</v>
      </c>
      <c r="K53" s="12">
        <v>7000000</v>
      </c>
      <c r="L53" s="12" t="s">
        <v>258</v>
      </c>
      <c r="M53" s="14" t="s">
        <v>256</v>
      </c>
      <c r="N53" s="12"/>
      <c r="O53" s="12">
        <v>7000000</v>
      </c>
      <c r="P53" s="12"/>
      <c r="Q53" s="12">
        <v>7000000</v>
      </c>
      <c r="R53" s="13">
        <v>43609</v>
      </c>
      <c r="S53" s="14"/>
      <c r="T53" s="14"/>
      <c r="U53" s="11"/>
      <c r="V53" s="15"/>
      <c r="W53" s="15"/>
      <c r="X53" s="16"/>
      <c r="Y53" s="15"/>
      <c r="Z53" s="15"/>
      <c r="AA53" s="16"/>
      <c r="AB53" s="15"/>
      <c r="AC53" s="15"/>
      <c r="AD53" s="16"/>
      <c r="AE53" s="17"/>
      <c r="AF53" s="17"/>
      <c r="AG53" s="16"/>
      <c r="AH53" s="18" t="s">
        <v>84</v>
      </c>
      <c r="AI53" s="19" t="s">
        <v>85</v>
      </c>
      <c r="AJ53" s="31" t="s">
        <v>113</v>
      </c>
      <c r="AK53" s="20"/>
      <c r="AL53" s="20"/>
      <c r="AM53" s="21"/>
      <c r="AN53" s="21"/>
      <c r="AO53" s="21"/>
      <c r="AP53" s="17"/>
      <c r="AQ53" s="21"/>
      <c r="AR53" s="22"/>
      <c r="AS53" s="23"/>
      <c r="AT53" s="21"/>
      <c r="AU53" s="24"/>
      <c r="AV53" s="24"/>
      <c r="AW53" s="22"/>
    </row>
    <row r="54" spans="1:49" ht="15.75" customHeight="1" x14ac:dyDescent="0.25">
      <c r="A54" s="25" t="s">
        <v>88</v>
      </c>
      <c r="B54" s="6">
        <v>43648</v>
      </c>
      <c r="C54" s="7" t="s">
        <v>78</v>
      </c>
      <c r="D54" s="8" t="s">
        <v>165</v>
      </c>
      <c r="E54" s="9" t="s">
        <v>166</v>
      </c>
      <c r="F54" s="8" t="s">
        <v>19</v>
      </c>
      <c r="G54" s="10" t="s">
        <v>167</v>
      </c>
      <c r="H54" s="44" t="s">
        <v>168</v>
      </c>
      <c r="I54" s="43" t="s">
        <v>169</v>
      </c>
      <c r="J54" s="35">
        <v>43668</v>
      </c>
      <c r="K54" s="12">
        <v>13200000</v>
      </c>
      <c r="L54" s="12" t="s">
        <v>257</v>
      </c>
      <c r="M54" s="14" t="s">
        <v>256</v>
      </c>
      <c r="N54" s="12"/>
      <c r="O54" s="12">
        <v>13200000</v>
      </c>
      <c r="P54" s="12"/>
      <c r="Q54" s="12">
        <v>13200000</v>
      </c>
      <c r="R54" s="32">
        <v>43668</v>
      </c>
      <c r="S54" s="17"/>
      <c r="T54" s="17"/>
      <c r="U54" s="29"/>
      <c r="V54" s="33"/>
      <c r="W54" s="33"/>
      <c r="X54" s="34"/>
      <c r="Y54" s="33"/>
      <c r="Z54" s="33"/>
      <c r="AA54" s="34"/>
      <c r="AB54" s="33"/>
      <c r="AC54" s="33"/>
      <c r="AD54" s="34"/>
      <c r="AE54" s="17"/>
      <c r="AF54" s="17"/>
      <c r="AG54" s="16"/>
      <c r="AH54" s="18" t="s">
        <v>84</v>
      </c>
      <c r="AI54" s="19" t="s">
        <v>85</v>
      </c>
      <c r="AJ54" s="31"/>
      <c r="AK54" s="20"/>
      <c r="AL54" s="20"/>
      <c r="AM54" s="21"/>
      <c r="AN54" s="21"/>
      <c r="AO54" s="21"/>
      <c r="AP54" s="17"/>
      <c r="AQ54" s="21"/>
      <c r="AR54" s="22"/>
      <c r="AS54" s="23"/>
      <c r="AT54" s="21"/>
      <c r="AU54" s="24"/>
      <c r="AV54" s="24"/>
      <c r="AW54" s="22"/>
    </row>
    <row r="55" spans="1:49" ht="25.5" x14ac:dyDescent="0.25">
      <c r="A55" s="5" t="s">
        <v>151</v>
      </c>
      <c r="B55" s="6">
        <v>43689</v>
      </c>
      <c r="C55" s="7" t="s">
        <v>78</v>
      </c>
      <c r="D55" s="8" t="s">
        <v>152</v>
      </c>
      <c r="E55" s="9" t="s">
        <v>90</v>
      </c>
      <c r="F55" s="8" t="s">
        <v>14</v>
      </c>
      <c r="G55" s="10" t="s">
        <v>271</v>
      </c>
      <c r="H55" s="11" t="s">
        <v>82</v>
      </c>
      <c r="I55" s="8" t="s">
        <v>83</v>
      </c>
      <c r="J55" s="35">
        <v>43707</v>
      </c>
      <c r="K55" s="12">
        <v>19100000</v>
      </c>
      <c r="L55" s="12" t="s">
        <v>257</v>
      </c>
      <c r="M55" s="14" t="s">
        <v>256</v>
      </c>
      <c r="N55" s="12"/>
      <c r="O55" s="12">
        <v>19100000</v>
      </c>
      <c r="P55" s="12"/>
      <c r="Q55" s="12">
        <v>19100000</v>
      </c>
      <c r="R55" s="32">
        <v>43707</v>
      </c>
      <c r="S55" s="17"/>
      <c r="T55" s="17"/>
      <c r="U55" s="29"/>
      <c r="V55" s="33"/>
      <c r="W55" s="33"/>
      <c r="X55" s="33"/>
      <c r="Y55" s="33"/>
      <c r="Z55" s="33"/>
      <c r="AA55" s="33"/>
      <c r="AB55" s="33"/>
      <c r="AC55" s="33"/>
      <c r="AD55" s="33"/>
      <c r="AE55" s="17"/>
      <c r="AF55" s="17"/>
      <c r="AG55" s="16"/>
      <c r="AH55" s="18" t="s">
        <v>84</v>
      </c>
      <c r="AI55" s="19" t="s">
        <v>85</v>
      </c>
      <c r="AJ55" s="31"/>
      <c r="AK55" s="20"/>
      <c r="AL55" s="20"/>
      <c r="AM55" s="21"/>
      <c r="AN55" s="21"/>
      <c r="AO55" s="21"/>
      <c r="AP55" s="17"/>
      <c r="AQ55" s="21"/>
      <c r="AR55" s="22"/>
      <c r="AS55" s="23"/>
      <c r="AT55" s="21"/>
      <c r="AU55" s="24"/>
      <c r="AV55" s="24"/>
      <c r="AW55" s="22"/>
    </row>
    <row r="56" spans="1:49" ht="25.5" x14ac:dyDescent="0.25">
      <c r="A56" s="25"/>
      <c r="B56" s="6">
        <v>43745</v>
      </c>
      <c r="C56" s="7" t="s">
        <v>78</v>
      </c>
      <c r="D56" s="8" t="s">
        <v>245</v>
      </c>
      <c r="E56" s="9" t="s">
        <v>90</v>
      </c>
      <c r="F56" s="8" t="s">
        <v>31</v>
      </c>
      <c r="G56" s="10" t="s">
        <v>272</v>
      </c>
      <c r="H56" s="11" t="s">
        <v>82</v>
      </c>
      <c r="I56" s="8" t="s">
        <v>83</v>
      </c>
      <c r="J56" s="35">
        <v>43747</v>
      </c>
      <c r="K56" s="12">
        <v>5100000</v>
      </c>
      <c r="L56" s="12" t="s">
        <v>257</v>
      </c>
      <c r="M56" s="14" t="s">
        <v>256</v>
      </c>
      <c r="N56" s="12"/>
      <c r="O56" s="12">
        <v>5100000</v>
      </c>
      <c r="P56" s="12"/>
      <c r="Q56" s="12">
        <v>5100000</v>
      </c>
      <c r="R56" s="13">
        <v>43747</v>
      </c>
      <c r="S56" s="14"/>
      <c r="T56" s="14"/>
      <c r="U56" s="11"/>
      <c r="V56" s="15"/>
      <c r="W56" s="15"/>
      <c r="X56" s="16"/>
      <c r="Y56" s="15"/>
      <c r="Z56" s="15"/>
      <c r="AA56" s="16"/>
      <c r="AB56" s="15"/>
      <c r="AC56" s="15"/>
      <c r="AD56" s="16"/>
      <c r="AE56" s="17"/>
      <c r="AF56" s="17"/>
      <c r="AG56" s="16"/>
      <c r="AH56" s="18" t="s">
        <v>84</v>
      </c>
      <c r="AI56" s="19" t="s">
        <v>85</v>
      </c>
      <c r="AJ56" s="6"/>
      <c r="AK56" s="20"/>
      <c r="AL56" s="20"/>
      <c r="AM56" s="21"/>
      <c r="AN56" s="21"/>
      <c r="AO56" s="21"/>
      <c r="AP56" s="17"/>
      <c r="AQ56" s="21"/>
      <c r="AR56" s="22"/>
      <c r="AS56" s="23"/>
      <c r="AT56" s="21"/>
      <c r="AU56" s="24"/>
      <c r="AV56" s="24"/>
      <c r="AW56" s="22"/>
    </row>
    <row r="57" spans="1:49" ht="25.5" x14ac:dyDescent="0.25">
      <c r="A57" s="5" t="s">
        <v>127</v>
      </c>
      <c r="B57" s="6">
        <v>43689</v>
      </c>
      <c r="C57" s="7" t="s">
        <v>78</v>
      </c>
      <c r="D57" s="8" t="s">
        <v>128</v>
      </c>
      <c r="E57" s="9" t="s">
        <v>80</v>
      </c>
      <c r="F57" s="8" t="s">
        <v>12</v>
      </c>
      <c r="G57" s="10" t="s">
        <v>129</v>
      </c>
      <c r="H57" s="11" t="s">
        <v>82</v>
      </c>
      <c r="I57" s="8" t="s">
        <v>83</v>
      </c>
      <c r="J57" s="35">
        <v>43707</v>
      </c>
      <c r="K57" s="12">
        <v>21705000</v>
      </c>
      <c r="L57" s="12" t="s">
        <v>257</v>
      </c>
      <c r="M57" s="14" t="s">
        <v>256</v>
      </c>
      <c r="N57" s="12"/>
      <c r="O57" s="12">
        <v>21705000</v>
      </c>
      <c r="P57" s="12"/>
      <c r="Q57" s="12">
        <v>21705000</v>
      </c>
      <c r="R57" s="32">
        <v>43707</v>
      </c>
      <c r="S57" s="17"/>
      <c r="T57" s="17"/>
      <c r="U57" s="29"/>
      <c r="V57" s="33"/>
      <c r="W57" s="33"/>
      <c r="X57" s="33"/>
      <c r="Y57" s="33"/>
      <c r="Z57" s="33"/>
      <c r="AA57" s="33"/>
      <c r="AB57" s="33"/>
      <c r="AC57" s="33"/>
      <c r="AD57" s="33"/>
      <c r="AE57" s="17"/>
      <c r="AF57" s="17"/>
      <c r="AG57" s="16"/>
      <c r="AH57" s="18" t="s">
        <v>84</v>
      </c>
      <c r="AI57" s="19" t="s">
        <v>85</v>
      </c>
      <c r="AJ57" s="31"/>
      <c r="AK57" s="20"/>
      <c r="AL57" s="20"/>
      <c r="AM57" s="21"/>
      <c r="AN57" s="21"/>
      <c r="AO57" s="21"/>
      <c r="AP57" s="17"/>
      <c r="AQ57" s="21"/>
      <c r="AR57" s="22"/>
      <c r="AS57" s="23"/>
      <c r="AT57" s="21"/>
      <c r="AU57" s="24"/>
      <c r="AV57" s="24"/>
      <c r="AW57" s="22"/>
    </row>
    <row r="58" spans="1:49" ht="28.5" customHeight="1" x14ac:dyDescent="0.25">
      <c r="A58" s="5" t="s">
        <v>130</v>
      </c>
      <c r="B58" s="6">
        <v>43689</v>
      </c>
      <c r="C58" s="7" t="s">
        <v>78</v>
      </c>
      <c r="D58" s="8" t="s">
        <v>131</v>
      </c>
      <c r="E58" s="9" t="s">
        <v>80</v>
      </c>
      <c r="F58" s="8" t="s">
        <v>12</v>
      </c>
      <c r="G58" s="10" t="s">
        <v>132</v>
      </c>
      <c r="H58" s="11" t="s">
        <v>82</v>
      </c>
      <c r="I58" s="8" t="s">
        <v>83</v>
      </c>
      <c r="J58" s="35">
        <v>43707</v>
      </c>
      <c r="K58" s="12">
        <v>3740157</v>
      </c>
      <c r="L58" s="12" t="s">
        <v>257</v>
      </c>
      <c r="M58" s="14" t="s">
        <v>256</v>
      </c>
      <c r="N58" s="12"/>
      <c r="O58" s="12">
        <v>3740157</v>
      </c>
      <c r="P58" s="12"/>
      <c r="Q58" s="12">
        <v>3740157</v>
      </c>
      <c r="R58" s="32">
        <v>43707</v>
      </c>
      <c r="S58" s="17"/>
      <c r="T58" s="17"/>
      <c r="U58" s="29"/>
      <c r="V58" s="33"/>
      <c r="W58" s="33"/>
      <c r="X58" s="33"/>
      <c r="Y58" s="33"/>
      <c r="Z58" s="33"/>
      <c r="AA58" s="33"/>
      <c r="AB58" s="33"/>
      <c r="AC58" s="33"/>
      <c r="AD58" s="33"/>
      <c r="AE58" s="17"/>
      <c r="AF58" s="17"/>
      <c r="AG58" s="16"/>
      <c r="AH58" s="18" t="s">
        <v>84</v>
      </c>
      <c r="AI58" s="19" t="s">
        <v>85</v>
      </c>
      <c r="AJ58" s="31"/>
      <c r="AK58" s="20"/>
      <c r="AL58" s="20"/>
      <c r="AM58" s="21"/>
      <c r="AN58" s="21"/>
      <c r="AO58" s="21"/>
      <c r="AP58" s="17"/>
      <c r="AQ58" s="21"/>
      <c r="AR58" s="22"/>
      <c r="AS58" s="23"/>
      <c r="AT58" s="21"/>
      <c r="AU58" s="24"/>
      <c r="AV58" s="24"/>
      <c r="AW58" s="22"/>
    </row>
    <row r="59" spans="1:49" ht="25.5" x14ac:dyDescent="0.25">
      <c r="A59" s="30"/>
      <c r="B59" s="6">
        <v>43530</v>
      </c>
      <c r="C59" s="7" t="s">
        <v>78</v>
      </c>
      <c r="D59" s="8" t="s">
        <v>153</v>
      </c>
      <c r="E59" s="9" t="s">
        <v>90</v>
      </c>
      <c r="F59" s="8" t="s">
        <v>15</v>
      </c>
      <c r="G59" s="10" t="s">
        <v>273</v>
      </c>
      <c r="H59" s="11" t="s">
        <v>82</v>
      </c>
      <c r="I59" s="8" t="s">
        <v>83</v>
      </c>
      <c r="J59" s="35">
        <v>43549</v>
      </c>
      <c r="K59" s="12">
        <v>18750000</v>
      </c>
      <c r="L59" s="12" t="s">
        <v>257</v>
      </c>
      <c r="M59" s="14" t="s">
        <v>256</v>
      </c>
      <c r="N59" s="12"/>
      <c r="O59" s="12">
        <v>18750000</v>
      </c>
      <c r="P59" s="12">
        <v>0</v>
      </c>
      <c r="Q59" s="12">
        <v>18750000</v>
      </c>
      <c r="R59" s="13">
        <v>43549</v>
      </c>
      <c r="S59" s="14"/>
      <c r="T59" s="14"/>
      <c r="U59" s="8"/>
      <c r="V59" s="15"/>
      <c r="W59" s="15"/>
      <c r="X59" s="17"/>
      <c r="Y59" s="15"/>
      <c r="Z59" s="15"/>
      <c r="AA59" s="17"/>
      <c r="AB59" s="15"/>
      <c r="AC59" s="15"/>
      <c r="AD59" s="17"/>
      <c r="AE59" s="17"/>
      <c r="AF59" s="17"/>
      <c r="AG59" s="17"/>
      <c r="AH59" s="18" t="s">
        <v>84</v>
      </c>
      <c r="AI59" s="19" t="s">
        <v>85</v>
      </c>
      <c r="AJ59" s="31"/>
      <c r="AK59" s="15"/>
      <c r="AL59" s="15"/>
      <c r="AM59" s="17"/>
      <c r="AN59" s="17"/>
      <c r="AO59" s="17"/>
      <c r="AP59" s="17"/>
      <c r="AQ59" s="17"/>
      <c r="AR59" s="27"/>
      <c r="AS59" s="28"/>
      <c r="AT59" s="17"/>
      <c r="AU59" s="29"/>
      <c r="AV59" s="29"/>
      <c r="AW59" s="27"/>
    </row>
  </sheetData>
  <autoFilter ref="A1:AW59"/>
  <sortState ref="A2:AW87">
    <sortCondition ref="F2:F87"/>
    <sortCondition ref="R2:R87"/>
  </sortState>
  <printOptions horizontalCentered="1" gridLines="1"/>
  <pageMargins left="0.19685039370078741" right="0.19685039370078741" top="0.78740157480314965" bottom="0.39370078740157483" header="0.31496062992125984" footer="0.19685039370078741"/>
  <pageSetup paperSize="9" orientation="landscape" r:id="rId1"/>
  <headerFooter>
    <oddHeader xml:space="preserve">&amp;C&amp;"Times New Roman,Félkövér"A 2011. évi CXII. tv. 26 § (1) bek. alapján a nettó 5 millió Ft és az azt meghaladó összegű szerződések (2019.01.01-2019.11.30.)
Budapest Főváros XI. Kerület Újbuda Önkormányzata 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W59"/>
  <sheetViews>
    <sheetView tabSelected="1" topLeftCell="F1" workbookViewId="0">
      <selection activeCell="G9" sqref="G9"/>
    </sheetView>
  </sheetViews>
  <sheetFormatPr defaultRowHeight="15" x14ac:dyDescent="0.25"/>
  <cols>
    <col min="1" max="1" width="18.140625" style="68" hidden="1" customWidth="1"/>
    <col min="2" max="2" width="13.7109375" style="68" hidden="1" customWidth="1"/>
    <col min="3" max="3" width="13" style="68" hidden="1" customWidth="1"/>
    <col min="4" max="4" width="14.140625" style="68" hidden="1" customWidth="1"/>
    <col min="5" max="5" width="17.7109375" style="68" hidden="1" customWidth="1"/>
    <col min="6" max="6" width="28.7109375" style="68" bestFit="1" customWidth="1"/>
    <col min="7" max="7" width="43" style="68" customWidth="1"/>
    <col min="8" max="8" width="13" style="68" hidden="1" customWidth="1"/>
    <col min="9" max="9" width="29.85546875" style="68" hidden="1" customWidth="1"/>
    <col min="10" max="10" width="21.140625" style="78" customWidth="1"/>
    <col min="11" max="11" width="16.140625" style="68" bestFit="1" customWidth="1"/>
    <col min="12" max="12" width="17.5703125" style="79" customWidth="1"/>
    <col min="13" max="13" width="16.85546875" style="68" customWidth="1"/>
    <col min="14" max="14" width="13.42578125" style="68" hidden="1" customWidth="1"/>
    <col min="15" max="15" width="15.28515625" style="68" hidden="1" customWidth="1"/>
    <col min="16" max="17" width="16.85546875" style="68" hidden="1" customWidth="1"/>
    <col min="18" max="18" width="13.140625" style="68" hidden="1" customWidth="1"/>
    <col min="19" max="19" width="13.7109375" style="68" hidden="1" customWidth="1"/>
    <col min="20" max="20" width="14.7109375" style="68" hidden="1" customWidth="1"/>
    <col min="21" max="21" width="19" style="68" hidden="1" customWidth="1"/>
    <col min="22" max="22" width="16" style="68" hidden="1" customWidth="1"/>
    <col min="23" max="23" width="13.28515625" style="68" hidden="1" customWidth="1"/>
    <col min="24" max="24" width="13.42578125" style="68" hidden="1" customWidth="1"/>
    <col min="25" max="26" width="13.28515625" style="68" hidden="1" customWidth="1"/>
    <col min="27" max="27" width="13.42578125" style="68" hidden="1" customWidth="1"/>
    <col min="28" max="29" width="13.28515625" style="68" hidden="1" customWidth="1"/>
    <col min="30" max="30" width="13.42578125" style="68" hidden="1" customWidth="1"/>
    <col min="31" max="33" width="24.7109375" style="68" hidden="1" customWidth="1"/>
    <col min="34" max="34" width="13.5703125" style="68" hidden="1" customWidth="1"/>
    <col min="35" max="35" width="15.5703125" style="68" hidden="1" customWidth="1"/>
    <col min="36" max="38" width="13.28515625" style="68" hidden="1" customWidth="1"/>
    <col min="39" max="39" width="13.42578125" style="68" hidden="1" customWidth="1"/>
    <col min="40" max="40" width="16.85546875" style="68" hidden="1" customWidth="1"/>
    <col min="41" max="41" width="15.28515625" style="68" hidden="1" customWidth="1"/>
    <col min="42" max="43" width="17.85546875" style="68" hidden="1" customWidth="1"/>
    <col min="44" max="44" width="13.7109375" style="68" hidden="1" customWidth="1"/>
    <col min="45" max="45" width="17" style="68" hidden="1" customWidth="1"/>
    <col min="46" max="46" width="16.28515625" style="68" hidden="1" customWidth="1"/>
    <col min="47" max="47" width="10.42578125" style="68" hidden="1" customWidth="1"/>
    <col min="48" max="48" width="15.28515625" style="68" hidden="1" customWidth="1"/>
    <col min="49" max="49" width="16.140625" style="68" hidden="1" customWidth="1"/>
    <col min="50" max="50" width="0" style="68" hidden="1" customWidth="1"/>
    <col min="51" max="16384" width="9.140625" style="68"/>
  </cols>
  <sheetData>
    <row r="1" spans="1:49" ht="38.25" x14ac:dyDescent="0.25">
      <c r="A1" s="47" t="s">
        <v>32</v>
      </c>
      <c r="B1" s="48" t="s">
        <v>33</v>
      </c>
      <c r="C1" s="49" t="s">
        <v>34</v>
      </c>
      <c r="D1" s="49" t="s">
        <v>35</v>
      </c>
      <c r="E1" s="50" t="s">
        <v>36</v>
      </c>
      <c r="F1" s="50" t="s">
        <v>37</v>
      </c>
      <c r="G1" s="76" t="s">
        <v>38</v>
      </c>
      <c r="H1" s="51" t="s">
        <v>39</v>
      </c>
      <c r="I1" s="52" t="s">
        <v>40</v>
      </c>
      <c r="J1" s="4" t="s">
        <v>255</v>
      </c>
      <c r="K1" s="77" t="s">
        <v>252</v>
      </c>
      <c r="L1" s="77" t="s">
        <v>253</v>
      </c>
      <c r="M1" s="77" t="s">
        <v>254</v>
      </c>
      <c r="N1" s="53" t="s">
        <v>41</v>
      </c>
      <c r="O1" s="53" t="s">
        <v>42</v>
      </c>
      <c r="P1" s="54" t="s">
        <v>43</v>
      </c>
      <c r="Q1" s="55" t="s">
        <v>44</v>
      </c>
      <c r="R1" s="56" t="s">
        <v>45</v>
      </c>
      <c r="S1" s="57" t="s">
        <v>46</v>
      </c>
      <c r="T1" s="57" t="s">
        <v>47</v>
      </c>
      <c r="U1" s="58" t="s">
        <v>48</v>
      </c>
      <c r="V1" s="59" t="s">
        <v>49</v>
      </c>
      <c r="W1" s="59" t="s">
        <v>50</v>
      </c>
      <c r="X1" s="60" t="s">
        <v>51</v>
      </c>
      <c r="Y1" s="59" t="s">
        <v>52</v>
      </c>
      <c r="Z1" s="59" t="s">
        <v>53</v>
      </c>
      <c r="AA1" s="60" t="s">
        <v>54</v>
      </c>
      <c r="AB1" s="59" t="s">
        <v>55</v>
      </c>
      <c r="AC1" s="59" t="s">
        <v>56</v>
      </c>
      <c r="AD1" s="60" t="s">
        <v>57</v>
      </c>
      <c r="AE1" s="59" t="s">
        <v>58</v>
      </c>
      <c r="AF1" s="59" t="s">
        <v>59</v>
      </c>
      <c r="AG1" s="60" t="s">
        <v>60</v>
      </c>
      <c r="AH1" s="61" t="s">
        <v>61</v>
      </c>
      <c r="AI1" s="62" t="s">
        <v>62</v>
      </c>
      <c r="AJ1" s="63" t="s">
        <v>63</v>
      </c>
      <c r="AK1" s="64" t="s">
        <v>64</v>
      </c>
      <c r="AL1" s="64" t="s">
        <v>65</v>
      </c>
      <c r="AM1" s="64" t="s">
        <v>66</v>
      </c>
      <c r="AN1" s="64" t="s">
        <v>67</v>
      </c>
      <c r="AO1" s="64" t="s">
        <v>68</v>
      </c>
      <c r="AP1" s="64" t="s">
        <v>69</v>
      </c>
      <c r="AQ1" s="64" t="s">
        <v>70</v>
      </c>
      <c r="AR1" s="65" t="s">
        <v>71</v>
      </c>
      <c r="AS1" s="66" t="s">
        <v>72</v>
      </c>
      <c r="AT1" s="64" t="s">
        <v>73</v>
      </c>
      <c r="AU1" s="66" t="s">
        <v>74</v>
      </c>
      <c r="AV1" s="67" t="s">
        <v>75</v>
      </c>
      <c r="AW1" s="66" t="s">
        <v>76</v>
      </c>
    </row>
    <row r="2" spans="1:49" ht="25.5" x14ac:dyDescent="0.25">
      <c r="A2" s="30" t="s">
        <v>88</v>
      </c>
      <c r="B2" s="6">
        <v>43475</v>
      </c>
      <c r="C2" s="7" t="s">
        <v>78</v>
      </c>
      <c r="D2" s="8" t="s">
        <v>189</v>
      </c>
      <c r="E2" s="9" t="s">
        <v>90</v>
      </c>
      <c r="F2" s="8" t="s">
        <v>24</v>
      </c>
      <c r="G2" s="10" t="s">
        <v>190</v>
      </c>
      <c r="H2" s="11" t="s">
        <v>172</v>
      </c>
      <c r="I2" s="8" t="s">
        <v>173</v>
      </c>
      <c r="J2" s="35">
        <v>43495</v>
      </c>
      <c r="K2" s="12">
        <v>9600000</v>
      </c>
      <c r="L2" s="14" t="s">
        <v>257</v>
      </c>
      <c r="M2" s="14" t="s">
        <v>256</v>
      </c>
      <c r="N2" s="12"/>
      <c r="O2" s="12">
        <v>9600000</v>
      </c>
      <c r="P2" s="12">
        <v>0</v>
      </c>
      <c r="Q2" s="12">
        <v>9600000</v>
      </c>
      <c r="R2" s="13">
        <v>43495</v>
      </c>
      <c r="S2" s="14"/>
      <c r="T2" s="14"/>
      <c r="U2" s="8"/>
      <c r="V2" s="15"/>
      <c r="W2" s="15"/>
      <c r="X2" s="17"/>
      <c r="Y2" s="15"/>
      <c r="Z2" s="15"/>
      <c r="AA2" s="17"/>
      <c r="AB2" s="15"/>
      <c r="AC2" s="15"/>
      <c r="AD2" s="17"/>
      <c r="AE2" s="17"/>
      <c r="AF2" s="17"/>
      <c r="AG2" s="17"/>
      <c r="AH2" s="18" t="s">
        <v>84</v>
      </c>
      <c r="AI2" s="19" t="s">
        <v>85</v>
      </c>
      <c r="AJ2" s="6"/>
      <c r="AK2" s="15">
        <f>K2</f>
        <v>9600000</v>
      </c>
      <c r="AL2" s="15">
        <f>N2</f>
        <v>0</v>
      </c>
      <c r="AM2" s="17">
        <f>AK2+AL2</f>
        <v>9600000</v>
      </c>
      <c r="AN2" s="17">
        <f>K2+V2+Y2+AB2</f>
        <v>9600000</v>
      </c>
      <c r="AO2" s="17">
        <f>N2+W2+Z2+AC2</f>
        <v>0</v>
      </c>
      <c r="AP2" s="17">
        <f>O2+X2+AA2+AD2</f>
        <v>9600000</v>
      </c>
      <c r="AQ2" s="17"/>
      <c r="AR2" s="27"/>
      <c r="AS2" s="28"/>
      <c r="AT2" s="17"/>
      <c r="AU2" s="29"/>
      <c r="AV2" s="29"/>
      <c r="AW2" s="27"/>
    </row>
    <row r="3" spans="1:49" ht="25.5" x14ac:dyDescent="0.25">
      <c r="A3" s="5" t="s">
        <v>241</v>
      </c>
      <c r="B3" s="6">
        <v>43721</v>
      </c>
      <c r="C3" s="7" t="s">
        <v>78</v>
      </c>
      <c r="D3" s="8" t="s">
        <v>242</v>
      </c>
      <c r="E3" s="9" t="s">
        <v>135</v>
      </c>
      <c r="F3" s="8" t="s">
        <v>30</v>
      </c>
      <c r="G3" s="10" t="s">
        <v>243</v>
      </c>
      <c r="H3" s="11" t="s">
        <v>86</v>
      </c>
      <c r="I3" s="8" t="s">
        <v>87</v>
      </c>
      <c r="J3" s="35" t="s">
        <v>244</v>
      </c>
      <c r="K3" s="12">
        <v>5520000</v>
      </c>
      <c r="L3" s="14" t="s">
        <v>258</v>
      </c>
      <c r="M3" s="14" t="s">
        <v>256</v>
      </c>
      <c r="N3" s="12"/>
      <c r="O3" s="12">
        <v>5520000</v>
      </c>
      <c r="P3" s="12"/>
      <c r="Q3" s="12">
        <v>5520000</v>
      </c>
      <c r="R3" s="13">
        <v>43727</v>
      </c>
      <c r="S3" s="14"/>
      <c r="T3" s="14"/>
      <c r="U3" s="11"/>
      <c r="V3" s="15"/>
      <c r="W3" s="15"/>
      <c r="X3" s="16"/>
      <c r="Y3" s="15"/>
      <c r="Z3" s="15"/>
      <c r="AA3" s="16"/>
      <c r="AB3" s="15"/>
      <c r="AC3" s="15"/>
      <c r="AD3" s="16"/>
      <c r="AE3" s="17"/>
      <c r="AF3" s="17"/>
      <c r="AG3" s="16"/>
      <c r="AH3" s="18" t="s">
        <v>84</v>
      </c>
      <c r="AI3" s="19" t="s">
        <v>85</v>
      </c>
      <c r="AJ3" s="6" t="s">
        <v>244</v>
      </c>
      <c r="AK3" s="20"/>
      <c r="AL3" s="20"/>
      <c r="AM3" s="21"/>
      <c r="AN3" s="21"/>
      <c r="AO3" s="21"/>
      <c r="AP3" s="17"/>
      <c r="AQ3" s="21"/>
      <c r="AR3" s="22"/>
      <c r="AS3" s="23"/>
      <c r="AT3" s="21"/>
      <c r="AU3" s="24"/>
      <c r="AV3" s="24"/>
      <c r="AW3" s="22"/>
    </row>
    <row r="4" spans="1:49" ht="25.5" x14ac:dyDescent="0.25">
      <c r="A4" s="5" t="s">
        <v>159</v>
      </c>
      <c r="B4" s="6">
        <v>43642</v>
      </c>
      <c r="C4" s="7" t="s">
        <v>78</v>
      </c>
      <c r="D4" s="8" t="s">
        <v>160</v>
      </c>
      <c r="E4" s="9" t="s">
        <v>135</v>
      </c>
      <c r="F4" s="8" t="s">
        <v>17</v>
      </c>
      <c r="G4" s="10" t="s">
        <v>161</v>
      </c>
      <c r="H4" s="11" t="s">
        <v>86</v>
      </c>
      <c r="I4" s="8" t="s">
        <v>87</v>
      </c>
      <c r="J4" s="46" t="s">
        <v>162</v>
      </c>
      <c r="K4" s="12">
        <v>16067400</v>
      </c>
      <c r="L4" s="14" t="s">
        <v>258</v>
      </c>
      <c r="M4" s="14" t="s">
        <v>256</v>
      </c>
      <c r="N4" s="12"/>
      <c r="O4" s="12">
        <v>16067400</v>
      </c>
      <c r="P4" s="12"/>
      <c r="Q4" s="12">
        <v>16067400</v>
      </c>
      <c r="R4" s="32">
        <v>43663</v>
      </c>
      <c r="S4" s="17"/>
      <c r="T4" s="17"/>
      <c r="U4" s="29"/>
      <c r="V4" s="33"/>
      <c r="W4" s="33"/>
      <c r="X4" s="33"/>
      <c r="Y4" s="33"/>
      <c r="Z4" s="33"/>
      <c r="AA4" s="33"/>
      <c r="AB4" s="33"/>
      <c r="AC4" s="33"/>
      <c r="AD4" s="33"/>
      <c r="AE4" s="17"/>
      <c r="AF4" s="17"/>
      <c r="AG4" s="16"/>
      <c r="AH4" s="18" t="s">
        <v>84</v>
      </c>
      <c r="AI4" s="19" t="s">
        <v>85</v>
      </c>
      <c r="AJ4" s="31" t="s">
        <v>162</v>
      </c>
      <c r="AK4" s="20"/>
      <c r="AL4" s="20"/>
      <c r="AM4" s="21"/>
      <c r="AN4" s="21"/>
      <c r="AO4" s="21"/>
      <c r="AP4" s="17"/>
      <c r="AQ4" s="21"/>
      <c r="AR4" s="22"/>
      <c r="AS4" s="23"/>
      <c r="AT4" s="21"/>
      <c r="AU4" s="24"/>
      <c r="AV4" s="24"/>
      <c r="AW4" s="22"/>
    </row>
    <row r="5" spans="1:49" ht="25.5" x14ac:dyDescent="0.25">
      <c r="A5" s="30"/>
      <c r="B5" s="6">
        <v>43475</v>
      </c>
      <c r="C5" s="7" t="s">
        <v>78</v>
      </c>
      <c r="D5" s="8" t="s">
        <v>239</v>
      </c>
      <c r="E5" s="9" t="s">
        <v>90</v>
      </c>
      <c r="F5" s="8" t="s">
        <v>28</v>
      </c>
      <c r="G5" s="10" t="s">
        <v>240</v>
      </c>
      <c r="H5" s="11" t="s">
        <v>172</v>
      </c>
      <c r="I5" s="8" t="s">
        <v>173</v>
      </c>
      <c r="J5" s="35">
        <v>43495</v>
      </c>
      <c r="K5" s="12">
        <v>6780000</v>
      </c>
      <c r="L5" s="14" t="s">
        <v>257</v>
      </c>
      <c r="M5" s="14" t="s">
        <v>256</v>
      </c>
      <c r="N5" s="12">
        <v>0</v>
      </c>
      <c r="O5" s="12">
        <f>K5+N5</f>
        <v>6780000</v>
      </c>
      <c r="P5" s="12">
        <v>0</v>
      </c>
      <c r="Q5" s="12">
        <v>6780000</v>
      </c>
      <c r="R5" s="13">
        <v>43495</v>
      </c>
      <c r="S5" s="14"/>
      <c r="T5" s="14"/>
      <c r="U5" s="8"/>
      <c r="V5" s="15">
        <v>0</v>
      </c>
      <c r="W5" s="15">
        <v>0</v>
      </c>
      <c r="X5" s="17">
        <f>V5+W5</f>
        <v>0</v>
      </c>
      <c r="Y5" s="15">
        <v>0</v>
      </c>
      <c r="Z5" s="15">
        <v>0</v>
      </c>
      <c r="AA5" s="17">
        <f>Y5+Z5</f>
        <v>0</v>
      </c>
      <c r="AB5" s="15">
        <v>0</v>
      </c>
      <c r="AC5" s="15">
        <v>0</v>
      </c>
      <c r="AD5" s="17">
        <f>AB5+AC5</f>
        <v>0</v>
      </c>
      <c r="AE5" s="17">
        <v>0</v>
      </c>
      <c r="AF5" s="17">
        <v>0</v>
      </c>
      <c r="AG5" s="17">
        <f>AE5+AF5</f>
        <v>0</v>
      </c>
      <c r="AH5" s="18" t="s">
        <v>84</v>
      </c>
      <c r="AI5" s="19" t="s">
        <v>85</v>
      </c>
      <c r="AJ5" s="6"/>
      <c r="AK5" s="15">
        <f>K5</f>
        <v>6780000</v>
      </c>
      <c r="AL5" s="15">
        <f>N5</f>
        <v>0</v>
      </c>
      <c r="AM5" s="17">
        <f>AK5+AL5</f>
        <v>6780000</v>
      </c>
      <c r="AN5" s="17">
        <f>K5+V5+Y5+AB5</f>
        <v>6780000</v>
      </c>
      <c r="AO5" s="17">
        <f>N5+W5+Z5+AC5</f>
        <v>0</v>
      </c>
      <c r="AP5" s="17">
        <f>O5+X5+AA5+AD5</f>
        <v>6780000</v>
      </c>
      <c r="AQ5" s="17"/>
      <c r="AR5" s="27"/>
      <c r="AS5" s="28"/>
      <c r="AT5" s="17"/>
      <c r="AU5" s="29"/>
      <c r="AV5" s="29"/>
      <c r="AW5" s="27"/>
    </row>
    <row r="6" spans="1:49" x14ac:dyDescent="0.25">
      <c r="A6" s="5" t="s">
        <v>163</v>
      </c>
      <c r="B6" s="6">
        <v>43689</v>
      </c>
      <c r="C6" s="7" t="s">
        <v>78</v>
      </c>
      <c r="D6" s="8" t="s">
        <v>164</v>
      </c>
      <c r="E6" s="9" t="s">
        <v>90</v>
      </c>
      <c r="F6" s="8" t="s">
        <v>18</v>
      </c>
      <c r="G6" s="8" t="s">
        <v>277</v>
      </c>
      <c r="H6" s="11" t="s">
        <v>82</v>
      </c>
      <c r="I6" s="8" t="s">
        <v>83</v>
      </c>
      <c r="J6" s="35">
        <v>43707</v>
      </c>
      <c r="K6" s="12">
        <v>15400000</v>
      </c>
      <c r="L6" s="14" t="s">
        <v>257</v>
      </c>
      <c r="M6" s="14" t="s">
        <v>256</v>
      </c>
      <c r="N6" s="12"/>
      <c r="O6" s="12">
        <v>15400000</v>
      </c>
      <c r="P6" s="12"/>
      <c r="Q6" s="12">
        <v>15400000</v>
      </c>
      <c r="R6" s="32">
        <v>43707</v>
      </c>
      <c r="S6" s="17"/>
      <c r="T6" s="17"/>
      <c r="U6" s="29"/>
      <c r="V6" s="33"/>
      <c r="W6" s="33"/>
      <c r="X6" s="33"/>
      <c r="Y6" s="33"/>
      <c r="Z6" s="33"/>
      <c r="AA6" s="33"/>
      <c r="AB6" s="33"/>
      <c r="AC6" s="33"/>
      <c r="AD6" s="33"/>
      <c r="AE6" s="17"/>
      <c r="AF6" s="17"/>
      <c r="AG6" s="16"/>
      <c r="AH6" s="18" t="s">
        <v>84</v>
      </c>
      <c r="AI6" s="19" t="s">
        <v>85</v>
      </c>
      <c r="AJ6" s="31"/>
      <c r="AK6" s="20"/>
      <c r="AL6" s="20"/>
      <c r="AM6" s="21"/>
      <c r="AN6" s="21"/>
      <c r="AO6" s="21"/>
      <c r="AP6" s="17"/>
      <c r="AQ6" s="21"/>
      <c r="AR6" s="22"/>
      <c r="AS6" s="23"/>
      <c r="AT6" s="21"/>
      <c r="AU6" s="24"/>
      <c r="AV6" s="24"/>
      <c r="AW6" s="22"/>
    </row>
    <row r="7" spans="1:49" ht="31.5" customHeight="1" x14ac:dyDescent="0.25">
      <c r="A7" s="69"/>
      <c r="B7" s="6">
        <v>43721</v>
      </c>
      <c r="C7" s="70" t="s">
        <v>78</v>
      </c>
      <c r="D7" s="9" t="s">
        <v>114</v>
      </c>
      <c r="E7" s="9" t="s">
        <v>115</v>
      </c>
      <c r="F7" s="8" t="s">
        <v>10</v>
      </c>
      <c r="G7" s="36" t="s">
        <v>117</v>
      </c>
      <c r="H7" s="11" t="s">
        <v>116</v>
      </c>
      <c r="I7" s="36" t="s">
        <v>117</v>
      </c>
      <c r="J7" s="35" t="s">
        <v>119</v>
      </c>
      <c r="K7" s="12">
        <v>584097</v>
      </c>
      <c r="L7" s="14" t="s">
        <v>258</v>
      </c>
      <c r="M7" s="14" t="s">
        <v>256</v>
      </c>
      <c r="N7" s="12"/>
      <c r="O7" s="12">
        <v>584097</v>
      </c>
      <c r="P7" s="12"/>
      <c r="Q7" s="12">
        <v>584097</v>
      </c>
      <c r="R7" s="71">
        <v>43727</v>
      </c>
      <c r="S7" s="71"/>
      <c r="T7" s="71"/>
      <c r="U7" s="8"/>
      <c r="V7" s="15">
        <v>2336388</v>
      </c>
      <c r="W7" s="15">
        <v>0</v>
      </c>
      <c r="X7" s="16">
        <v>2336388</v>
      </c>
      <c r="Y7" s="15">
        <v>2336388</v>
      </c>
      <c r="Z7" s="15">
        <v>0</v>
      </c>
      <c r="AA7" s="16">
        <v>2336388</v>
      </c>
      <c r="AB7" s="15">
        <v>2336388</v>
      </c>
      <c r="AC7" s="15">
        <v>0</v>
      </c>
      <c r="AD7" s="16">
        <v>2336388</v>
      </c>
      <c r="AE7" s="17">
        <v>9345552</v>
      </c>
      <c r="AF7" s="17">
        <v>0</v>
      </c>
      <c r="AG7" s="16">
        <v>9345552</v>
      </c>
      <c r="AH7" s="72">
        <v>2019</v>
      </c>
      <c r="AI7" s="73" t="s">
        <v>118</v>
      </c>
      <c r="AJ7" s="45" t="s">
        <v>119</v>
      </c>
      <c r="AK7" s="20">
        <v>584097</v>
      </c>
      <c r="AL7" s="20">
        <v>0</v>
      </c>
      <c r="AM7" s="21">
        <v>584097</v>
      </c>
      <c r="AN7" s="74">
        <v>7593261</v>
      </c>
      <c r="AO7" s="74">
        <v>0</v>
      </c>
      <c r="AP7" s="74">
        <v>7593261</v>
      </c>
      <c r="AQ7" s="21"/>
      <c r="AR7" s="22"/>
      <c r="AS7" s="23"/>
      <c r="AT7" s="21"/>
      <c r="AU7" s="24"/>
      <c r="AV7" s="24"/>
      <c r="AW7" s="22"/>
    </row>
    <row r="8" spans="1:49" x14ac:dyDescent="0.25">
      <c r="A8" s="25"/>
      <c r="B8" s="6">
        <v>43754</v>
      </c>
      <c r="C8" s="7" t="s">
        <v>78</v>
      </c>
      <c r="D8" s="8" t="s">
        <v>120</v>
      </c>
      <c r="E8" s="9" t="s">
        <v>90</v>
      </c>
      <c r="F8" s="8" t="s">
        <v>10</v>
      </c>
      <c r="G8" s="8" t="s">
        <v>282</v>
      </c>
      <c r="H8" s="11" t="s">
        <v>82</v>
      </c>
      <c r="I8" s="8" t="s">
        <v>83</v>
      </c>
      <c r="J8" s="35">
        <v>43755</v>
      </c>
      <c r="K8" s="12">
        <v>28720000</v>
      </c>
      <c r="L8" s="14" t="s">
        <v>257</v>
      </c>
      <c r="M8" s="14" t="s">
        <v>256</v>
      </c>
      <c r="N8" s="12"/>
      <c r="O8" s="12">
        <v>28720000</v>
      </c>
      <c r="P8" s="12"/>
      <c r="Q8" s="12">
        <v>28720000</v>
      </c>
      <c r="R8" s="13">
        <v>43755</v>
      </c>
      <c r="S8" s="14"/>
      <c r="T8" s="14"/>
      <c r="U8" s="11"/>
      <c r="V8" s="15"/>
      <c r="W8" s="15"/>
      <c r="X8" s="16"/>
      <c r="Y8" s="15"/>
      <c r="Z8" s="15"/>
      <c r="AA8" s="16"/>
      <c r="AB8" s="15"/>
      <c r="AC8" s="15"/>
      <c r="AD8" s="16"/>
      <c r="AE8" s="17"/>
      <c r="AF8" s="17"/>
      <c r="AG8" s="16"/>
      <c r="AH8" s="18" t="s">
        <v>84</v>
      </c>
      <c r="AI8" s="19" t="s">
        <v>85</v>
      </c>
      <c r="AJ8" s="6"/>
      <c r="AK8" s="20"/>
      <c r="AL8" s="20"/>
      <c r="AM8" s="21"/>
      <c r="AN8" s="21"/>
      <c r="AO8" s="21"/>
      <c r="AP8" s="17"/>
      <c r="AQ8" s="21"/>
      <c r="AR8" s="22"/>
      <c r="AS8" s="23"/>
      <c r="AT8" s="21"/>
      <c r="AU8" s="24"/>
      <c r="AV8" s="24"/>
      <c r="AW8" s="22"/>
    </row>
    <row r="9" spans="1:49" ht="25.5" x14ac:dyDescent="0.25">
      <c r="A9" s="5" t="s">
        <v>133</v>
      </c>
      <c r="B9" s="6">
        <v>43511</v>
      </c>
      <c r="C9" s="7" t="s">
        <v>78</v>
      </c>
      <c r="D9" s="8" t="s">
        <v>134</v>
      </c>
      <c r="E9" s="9" t="s">
        <v>135</v>
      </c>
      <c r="F9" s="8" t="s">
        <v>13</v>
      </c>
      <c r="G9" s="10" t="s">
        <v>136</v>
      </c>
      <c r="H9" s="11" t="s">
        <v>86</v>
      </c>
      <c r="I9" s="8" t="s">
        <v>87</v>
      </c>
      <c r="J9" s="35" t="s">
        <v>137</v>
      </c>
      <c r="K9" s="12">
        <v>17124300</v>
      </c>
      <c r="L9" s="14" t="s">
        <v>258</v>
      </c>
      <c r="M9" s="14" t="s">
        <v>256</v>
      </c>
      <c r="N9" s="12"/>
      <c r="O9" s="12">
        <v>17124300</v>
      </c>
      <c r="P9" s="12"/>
      <c r="Q9" s="12">
        <v>17124300</v>
      </c>
      <c r="R9" s="13">
        <v>43579</v>
      </c>
      <c r="S9" s="14"/>
      <c r="T9" s="14"/>
      <c r="U9" s="8"/>
      <c r="V9" s="15"/>
      <c r="W9" s="15"/>
      <c r="X9" s="17"/>
      <c r="Y9" s="15"/>
      <c r="Z9" s="15"/>
      <c r="AA9" s="17"/>
      <c r="AB9" s="15"/>
      <c r="AC9" s="15"/>
      <c r="AD9" s="17"/>
      <c r="AE9" s="17"/>
      <c r="AF9" s="17"/>
      <c r="AG9" s="17"/>
      <c r="AH9" s="18" t="s">
        <v>84</v>
      </c>
      <c r="AI9" s="19" t="s">
        <v>85</v>
      </c>
      <c r="AJ9" s="6" t="s">
        <v>137</v>
      </c>
      <c r="AK9" s="15"/>
      <c r="AL9" s="15"/>
      <c r="AM9" s="17"/>
      <c r="AN9" s="17"/>
      <c r="AO9" s="17"/>
      <c r="AP9" s="17"/>
      <c r="AQ9" s="17"/>
      <c r="AR9" s="27"/>
      <c r="AS9" s="28"/>
      <c r="AT9" s="17"/>
      <c r="AU9" s="29"/>
      <c r="AV9" s="29"/>
      <c r="AW9" s="27"/>
    </row>
    <row r="10" spans="1:49" ht="25.5" x14ac:dyDescent="0.25">
      <c r="A10" s="5" t="s">
        <v>142</v>
      </c>
      <c r="B10" s="6">
        <v>43621</v>
      </c>
      <c r="C10" s="7" t="s">
        <v>78</v>
      </c>
      <c r="D10" s="8" t="s">
        <v>143</v>
      </c>
      <c r="E10" s="9" t="s">
        <v>135</v>
      </c>
      <c r="F10" s="8" t="s">
        <v>13</v>
      </c>
      <c r="G10" s="10" t="s">
        <v>144</v>
      </c>
      <c r="H10" s="11" t="s">
        <v>86</v>
      </c>
      <c r="I10" s="8" t="s">
        <v>87</v>
      </c>
      <c r="J10" s="46" t="s">
        <v>145</v>
      </c>
      <c r="K10" s="12">
        <v>2700000</v>
      </c>
      <c r="L10" s="14" t="s">
        <v>258</v>
      </c>
      <c r="M10" s="14" t="s">
        <v>256</v>
      </c>
      <c r="N10" s="12"/>
      <c r="O10" s="12">
        <v>2700000</v>
      </c>
      <c r="P10" s="12"/>
      <c r="Q10" s="12">
        <v>2700000</v>
      </c>
      <c r="R10" s="32">
        <v>43633</v>
      </c>
      <c r="S10" s="17"/>
      <c r="T10" s="17"/>
      <c r="U10" s="29"/>
      <c r="V10" s="37"/>
      <c r="W10" s="29"/>
      <c r="X10" s="38"/>
      <c r="Y10" s="15"/>
      <c r="Z10" s="15"/>
      <c r="AA10" s="16"/>
      <c r="AB10" s="15"/>
      <c r="AC10" s="15"/>
      <c r="AD10" s="16"/>
      <c r="AE10" s="17"/>
      <c r="AF10" s="17"/>
      <c r="AG10" s="16"/>
      <c r="AH10" s="18" t="s">
        <v>84</v>
      </c>
      <c r="AI10" s="19" t="s">
        <v>85</v>
      </c>
      <c r="AJ10" s="31" t="s">
        <v>145</v>
      </c>
      <c r="AK10" s="20"/>
      <c r="AL10" s="20"/>
      <c r="AM10" s="21"/>
      <c r="AN10" s="21"/>
      <c r="AO10" s="21"/>
      <c r="AP10" s="17"/>
      <c r="AQ10" s="21"/>
      <c r="AR10" s="22"/>
      <c r="AS10" s="23"/>
      <c r="AT10" s="21"/>
      <c r="AU10" s="24"/>
      <c r="AV10" s="24"/>
      <c r="AW10" s="22"/>
    </row>
    <row r="11" spans="1:49" ht="25.5" x14ac:dyDescent="0.25">
      <c r="A11" s="5" t="s">
        <v>133</v>
      </c>
      <c r="B11" s="6">
        <v>43647</v>
      </c>
      <c r="C11" s="7" t="s">
        <v>78</v>
      </c>
      <c r="D11" s="8" t="s">
        <v>141</v>
      </c>
      <c r="E11" s="9" t="s">
        <v>135</v>
      </c>
      <c r="F11" s="8" t="s">
        <v>13</v>
      </c>
      <c r="G11" s="10" t="s">
        <v>136</v>
      </c>
      <c r="H11" s="11" t="s">
        <v>86</v>
      </c>
      <c r="I11" s="8" t="s">
        <v>87</v>
      </c>
      <c r="J11" s="35" t="s">
        <v>137</v>
      </c>
      <c r="K11" s="12">
        <v>16239750</v>
      </c>
      <c r="L11" s="14" t="s">
        <v>258</v>
      </c>
      <c r="M11" s="14" t="s">
        <v>256</v>
      </c>
      <c r="N11" s="12"/>
      <c r="O11" s="12">
        <v>16239750</v>
      </c>
      <c r="P11" s="12"/>
      <c r="Q11" s="12">
        <v>16239750</v>
      </c>
      <c r="R11" s="13">
        <v>43672</v>
      </c>
      <c r="S11" s="14"/>
      <c r="T11" s="14"/>
      <c r="U11" s="8"/>
      <c r="V11" s="15"/>
      <c r="W11" s="15"/>
      <c r="X11" s="17"/>
      <c r="Y11" s="15"/>
      <c r="Z11" s="15"/>
      <c r="AA11" s="17"/>
      <c r="AB11" s="15"/>
      <c r="AC11" s="15"/>
      <c r="AD11" s="17"/>
      <c r="AE11" s="17"/>
      <c r="AF11" s="17"/>
      <c r="AG11" s="17"/>
      <c r="AH11" s="18" t="s">
        <v>84</v>
      </c>
      <c r="AI11" s="19" t="s">
        <v>85</v>
      </c>
      <c r="AJ11" s="6" t="s">
        <v>137</v>
      </c>
      <c r="AK11" s="15"/>
      <c r="AL11" s="15"/>
      <c r="AM11" s="17"/>
      <c r="AN11" s="17"/>
      <c r="AO11" s="17"/>
      <c r="AP11" s="17"/>
      <c r="AQ11" s="17"/>
      <c r="AR11" s="27"/>
      <c r="AS11" s="28"/>
      <c r="AT11" s="17"/>
      <c r="AU11" s="29"/>
      <c r="AV11" s="29"/>
      <c r="AW11" s="27"/>
    </row>
    <row r="12" spans="1:49" ht="25.5" x14ac:dyDescent="0.25">
      <c r="A12" s="5" t="s">
        <v>146</v>
      </c>
      <c r="B12" s="6">
        <v>43689</v>
      </c>
      <c r="C12" s="7" t="s">
        <v>78</v>
      </c>
      <c r="D12" s="8" t="s">
        <v>147</v>
      </c>
      <c r="E12" s="9" t="s">
        <v>148</v>
      </c>
      <c r="F12" s="8" t="s">
        <v>13</v>
      </c>
      <c r="G12" s="10" t="s">
        <v>149</v>
      </c>
      <c r="H12" s="11" t="s">
        <v>86</v>
      </c>
      <c r="I12" s="8" t="s">
        <v>87</v>
      </c>
      <c r="J12" s="46" t="s">
        <v>150</v>
      </c>
      <c r="K12" s="12">
        <v>756000</v>
      </c>
      <c r="L12" s="14" t="s">
        <v>258</v>
      </c>
      <c r="M12" s="14" t="s">
        <v>256</v>
      </c>
      <c r="N12" s="12"/>
      <c r="O12" s="12">
        <v>756000</v>
      </c>
      <c r="P12" s="12"/>
      <c r="Q12" s="12">
        <v>756000</v>
      </c>
      <c r="R12" s="32">
        <v>43704</v>
      </c>
      <c r="S12" s="17"/>
      <c r="T12" s="17"/>
      <c r="U12" s="29"/>
      <c r="V12" s="33"/>
      <c r="W12" s="33"/>
      <c r="X12" s="33"/>
      <c r="Y12" s="33"/>
      <c r="Z12" s="33"/>
      <c r="AA12" s="33"/>
      <c r="AB12" s="33"/>
      <c r="AC12" s="33"/>
      <c r="AD12" s="33"/>
      <c r="AE12" s="17"/>
      <c r="AF12" s="17"/>
      <c r="AG12" s="16"/>
      <c r="AH12" s="18" t="s">
        <v>84</v>
      </c>
      <c r="AI12" s="19" t="s">
        <v>85</v>
      </c>
      <c r="AJ12" s="31" t="s">
        <v>150</v>
      </c>
      <c r="AK12" s="20"/>
      <c r="AL12" s="20"/>
      <c r="AM12" s="21"/>
      <c r="AN12" s="21"/>
      <c r="AO12" s="21"/>
      <c r="AP12" s="17"/>
      <c r="AQ12" s="21"/>
      <c r="AR12" s="22"/>
      <c r="AS12" s="23"/>
      <c r="AT12" s="21"/>
      <c r="AU12" s="24"/>
      <c r="AV12" s="24"/>
      <c r="AW12" s="22"/>
    </row>
    <row r="13" spans="1:49" ht="38.25" x14ac:dyDescent="0.25">
      <c r="A13" s="5" t="s">
        <v>138</v>
      </c>
      <c r="B13" s="6">
        <v>43647</v>
      </c>
      <c r="C13" s="7" t="s">
        <v>78</v>
      </c>
      <c r="D13" s="8" t="s">
        <v>139</v>
      </c>
      <c r="E13" s="9" t="s">
        <v>135</v>
      </c>
      <c r="F13" s="8" t="s">
        <v>13</v>
      </c>
      <c r="G13" s="10" t="s">
        <v>136</v>
      </c>
      <c r="H13" s="11" t="s">
        <v>86</v>
      </c>
      <c r="I13" s="8" t="s">
        <v>87</v>
      </c>
      <c r="J13" s="35" t="s">
        <v>137</v>
      </c>
      <c r="K13" s="12">
        <v>-17124300</v>
      </c>
      <c r="L13" s="14" t="s">
        <v>258</v>
      </c>
      <c r="M13" s="14" t="s">
        <v>256</v>
      </c>
      <c r="N13" s="12"/>
      <c r="O13" s="12">
        <v>-17124300</v>
      </c>
      <c r="P13" s="12"/>
      <c r="Q13" s="12">
        <v>-17124300</v>
      </c>
      <c r="R13" s="13"/>
      <c r="S13" s="14"/>
      <c r="T13" s="14"/>
      <c r="U13" s="8" t="s">
        <v>140</v>
      </c>
      <c r="V13" s="15"/>
      <c r="W13" s="15"/>
      <c r="X13" s="17"/>
      <c r="Y13" s="15"/>
      <c r="Z13" s="15"/>
      <c r="AA13" s="17"/>
      <c r="AB13" s="15"/>
      <c r="AC13" s="15"/>
      <c r="AD13" s="17"/>
      <c r="AE13" s="17"/>
      <c r="AF13" s="17"/>
      <c r="AG13" s="17"/>
      <c r="AH13" s="18" t="s">
        <v>84</v>
      </c>
      <c r="AI13" s="19" t="s">
        <v>85</v>
      </c>
      <c r="AJ13" s="6" t="s">
        <v>137</v>
      </c>
      <c r="AK13" s="15"/>
      <c r="AL13" s="15"/>
      <c r="AM13" s="17"/>
      <c r="AN13" s="17"/>
      <c r="AO13" s="17"/>
      <c r="AP13" s="17"/>
      <c r="AQ13" s="17"/>
      <c r="AR13" s="27"/>
      <c r="AS13" s="28"/>
      <c r="AT13" s="17"/>
      <c r="AU13" s="29"/>
      <c r="AV13" s="29"/>
      <c r="AW13" s="27"/>
    </row>
    <row r="14" spans="1:49" ht="30.75" customHeight="1" x14ac:dyDescent="0.25">
      <c r="A14" s="5" t="s">
        <v>178</v>
      </c>
      <c r="B14" s="6">
        <v>43545</v>
      </c>
      <c r="C14" s="7" t="s">
        <v>78</v>
      </c>
      <c r="D14" s="8" t="s">
        <v>179</v>
      </c>
      <c r="E14" s="9" t="s">
        <v>148</v>
      </c>
      <c r="F14" s="8" t="s">
        <v>23</v>
      </c>
      <c r="G14" s="10" t="s">
        <v>180</v>
      </c>
      <c r="H14" s="11" t="s">
        <v>86</v>
      </c>
      <c r="I14" s="8" t="s">
        <v>87</v>
      </c>
      <c r="J14" s="35" t="s">
        <v>181</v>
      </c>
      <c r="K14" s="12">
        <v>9600000</v>
      </c>
      <c r="L14" s="14" t="s">
        <v>258</v>
      </c>
      <c r="M14" s="14" t="s">
        <v>256</v>
      </c>
      <c r="N14" s="12"/>
      <c r="O14" s="12">
        <v>9600000</v>
      </c>
      <c r="P14" s="12">
        <v>0</v>
      </c>
      <c r="Q14" s="12">
        <v>9600000</v>
      </c>
      <c r="R14" s="13">
        <v>43556</v>
      </c>
      <c r="S14" s="14"/>
      <c r="T14" s="14"/>
      <c r="U14" s="11"/>
      <c r="V14" s="15"/>
      <c r="W14" s="15"/>
      <c r="X14" s="16"/>
      <c r="Y14" s="15"/>
      <c r="Z14" s="15"/>
      <c r="AA14" s="16"/>
      <c r="AB14" s="15"/>
      <c r="AC14" s="15"/>
      <c r="AD14" s="16"/>
      <c r="AE14" s="17"/>
      <c r="AF14" s="17"/>
      <c r="AG14" s="16"/>
      <c r="AH14" s="18" t="s">
        <v>84</v>
      </c>
      <c r="AI14" s="19" t="s">
        <v>85</v>
      </c>
      <c r="AJ14" s="6" t="s">
        <v>181</v>
      </c>
      <c r="AK14" s="20"/>
      <c r="AL14" s="20"/>
      <c r="AM14" s="21"/>
      <c r="AN14" s="21"/>
      <c r="AO14" s="21"/>
      <c r="AP14" s="17"/>
      <c r="AQ14" s="21"/>
      <c r="AR14" s="22"/>
      <c r="AS14" s="23"/>
      <c r="AT14" s="21"/>
      <c r="AU14" s="24"/>
      <c r="AV14" s="24"/>
      <c r="AW14" s="22"/>
    </row>
    <row r="15" spans="1:49" ht="30.75" customHeight="1" x14ac:dyDescent="0.25">
      <c r="A15" s="25"/>
      <c r="B15" s="6">
        <v>43557</v>
      </c>
      <c r="C15" s="7" t="s">
        <v>78</v>
      </c>
      <c r="D15" s="8" t="s">
        <v>182</v>
      </c>
      <c r="E15" s="9" t="s">
        <v>148</v>
      </c>
      <c r="F15" s="8" t="s">
        <v>23</v>
      </c>
      <c r="G15" s="10" t="s">
        <v>180</v>
      </c>
      <c r="H15" s="11" t="s">
        <v>86</v>
      </c>
      <c r="I15" s="8" t="s">
        <v>87</v>
      </c>
      <c r="J15" s="35">
        <v>43570</v>
      </c>
      <c r="K15" s="12">
        <v>30000</v>
      </c>
      <c r="L15" s="14" t="s">
        <v>258</v>
      </c>
      <c r="M15" s="14" t="s">
        <v>256</v>
      </c>
      <c r="N15" s="12"/>
      <c r="O15" s="12">
        <v>30000</v>
      </c>
      <c r="P15" s="12"/>
      <c r="Q15" s="12">
        <v>30000</v>
      </c>
      <c r="R15" s="13">
        <v>43570</v>
      </c>
      <c r="S15" s="14"/>
      <c r="T15" s="14"/>
      <c r="U15" s="11"/>
      <c r="V15" s="15"/>
      <c r="W15" s="15"/>
      <c r="X15" s="16"/>
      <c r="Y15" s="15"/>
      <c r="Z15" s="15"/>
      <c r="AA15" s="16"/>
      <c r="AB15" s="15"/>
      <c r="AC15" s="15"/>
      <c r="AD15" s="16"/>
      <c r="AE15" s="17"/>
      <c r="AF15" s="17"/>
      <c r="AG15" s="16"/>
      <c r="AH15" s="18" t="s">
        <v>84</v>
      </c>
      <c r="AI15" s="19" t="s">
        <v>85</v>
      </c>
      <c r="AJ15" s="6">
        <v>43551</v>
      </c>
      <c r="AK15" s="20"/>
      <c r="AL15" s="20"/>
      <c r="AM15" s="21"/>
      <c r="AN15" s="21"/>
      <c r="AO15" s="21"/>
      <c r="AP15" s="17"/>
      <c r="AQ15" s="21"/>
      <c r="AR15" s="22"/>
      <c r="AS15" s="23"/>
      <c r="AT15" s="21"/>
      <c r="AU15" s="24"/>
      <c r="AV15" s="24"/>
      <c r="AW15" s="22"/>
    </row>
    <row r="16" spans="1:49" ht="30.75" customHeight="1" x14ac:dyDescent="0.25">
      <c r="A16" s="5" t="s">
        <v>183</v>
      </c>
      <c r="B16" s="6">
        <v>43572</v>
      </c>
      <c r="C16" s="7" t="s">
        <v>78</v>
      </c>
      <c r="D16" s="8" t="s">
        <v>184</v>
      </c>
      <c r="E16" s="9" t="s">
        <v>148</v>
      </c>
      <c r="F16" s="8" t="s">
        <v>23</v>
      </c>
      <c r="G16" s="10" t="s">
        <v>185</v>
      </c>
      <c r="H16" s="11" t="s">
        <v>86</v>
      </c>
      <c r="I16" s="8" t="s">
        <v>87</v>
      </c>
      <c r="J16" s="35">
        <v>43591</v>
      </c>
      <c r="K16" s="12">
        <v>30000</v>
      </c>
      <c r="L16" s="14" t="s">
        <v>258</v>
      </c>
      <c r="M16" s="14" t="s">
        <v>256</v>
      </c>
      <c r="N16" s="12"/>
      <c r="O16" s="12">
        <v>30000</v>
      </c>
      <c r="P16" s="12"/>
      <c r="Q16" s="12">
        <v>30000</v>
      </c>
      <c r="R16" s="13">
        <v>43591</v>
      </c>
      <c r="S16" s="14"/>
      <c r="T16" s="14"/>
      <c r="U16" s="11"/>
      <c r="V16" s="15"/>
      <c r="W16" s="15"/>
      <c r="X16" s="16"/>
      <c r="Y16" s="15"/>
      <c r="Z16" s="15"/>
      <c r="AA16" s="16"/>
      <c r="AB16" s="15"/>
      <c r="AC16" s="15"/>
      <c r="AD16" s="16"/>
      <c r="AE16" s="17"/>
      <c r="AF16" s="17"/>
      <c r="AG16" s="16"/>
      <c r="AH16" s="18" t="s">
        <v>84</v>
      </c>
      <c r="AI16" s="19" t="s">
        <v>85</v>
      </c>
      <c r="AJ16" s="31">
        <v>43564</v>
      </c>
      <c r="AK16" s="20"/>
      <c r="AL16" s="20"/>
      <c r="AM16" s="21"/>
      <c r="AN16" s="21"/>
      <c r="AO16" s="21"/>
      <c r="AP16" s="17"/>
      <c r="AQ16" s="21"/>
      <c r="AR16" s="22"/>
      <c r="AS16" s="23"/>
      <c r="AT16" s="21"/>
      <c r="AU16" s="24"/>
      <c r="AV16" s="24"/>
      <c r="AW16" s="22"/>
    </row>
    <row r="17" spans="1:49" ht="36" customHeight="1" x14ac:dyDescent="0.25">
      <c r="A17" s="5" t="s">
        <v>186</v>
      </c>
      <c r="B17" s="6">
        <v>43581</v>
      </c>
      <c r="C17" s="7" t="s">
        <v>78</v>
      </c>
      <c r="D17" s="8" t="s">
        <v>187</v>
      </c>
      <c r="E17" s="9" t="s">
        <v>148</v>
      </c>
      <c r="F17" s="8" t="s">
        <v>23</v>
      </c>
      <c r="G17" s="10" t="s">
        <v>188</v>
      </c>
      <c r="H17" s="11" t="s">
        <v>86</v>
      </c>
      <c r="I17" s="8" t="s">
        <v>87</v>
      </c>
      <c r="J17" s="35">
        <v>43598</v>
      </c>
      <c r="K17" s="12">
        <v>30000</v>
      </c>
      <c r="L17" s="14" t="s">
        <v>258</v>
      </c>
      <c r="M17" s="14" t="s">
        <v>256</v>
      </c>
      <c r="N17" s="12"/>
      <c r="O17" s="12">
        <v>30000</v>
      </c>
      <c r="P17" s="12"/>
      <c r="Q17" s="12">
        <v>30000</v>
      </c>
      <c r="R17" s="13">
        <v>43598</v>
      </c>
      <c r="S17" s="14"/>
      <c r="T17" s="14"/>
      <c r="U17" s="11"/>
      <c r="V17" s="15"/>
      <c r="W17" s="15"/>
      <c r="X17" s="16"/>
      <c r="Y17" s="15"/>
      <c r="Z17" s="15"/>
      <c r="AA17" s="16"/>
      <c r="AB17" s="15"/>
      <c r="AC17" s="15"/>
      <c r="AD17" s="16"/>
      <c r="AE17" s="17"/>
      <c r="AF17" s="17"/>
      <c r="AG17" s="16"/>
      <c r="AH17" s="18" t="s">
        <v>84</v>
      </c>
      <c r="AI17" s="19" t="s">
        <v>85</v>
      </c>
      <c r="AJ17" s="31">
        <v>43571</v>
      </c>
      <c r="AK17" s="20"/>
      <c r="AL17" s="20"/>
      <c r="AM17" s="21"/>
      <c r="AN17" s="21"/>
      <c r="AO17" s="21"/>
      <c r="AP17" s="17"/>
      <c r="AQ17" s="21"/>
      <c r="AR17" s="22"/>
      <c r="AS17" s="23"/>
      <c r="AT17" s="21"/>
      <c r="AU17" s="24"/>
      <c r="AV17" s="24"/>
      <c r="AW17" s="22"/>
    </row>
    <row r="18" spans="1:49" ht="44.25" customHeight="1" x14ac:dyDescent="0.25">
      <c r="A18" s="5" t="s">
        <v>100</v>
      </c>
      <c r="B18" s="6">
        <v>43601</v>
      </c>
      <c r="C18" s="7" t="s">
        <v>78</v>
      </c>
      <c r="D18" s="8" t="s">
        <v>101</v>
      </c>
      <c r="E18" s="9" t="s">
        <v>93</v>
      </c>
      <c r="F18" s="8" t="s">
        <v>8</v>
      </c>
      <c r="G18" s="10" t="s">
        <v>102</v>
      </c>
      <c r="H18" s="11" t="s">
        <v>86</v>
      </c>
      <c r="I18" s="8" t="s">
        <v>87</v>
      </c>
      <c r="J18" s="46" t="s">
        <v>104</v>
      </c>
      <c r="K18" s="12">
        <v>5468220</v>
      </c>
      <c r="L18" s="14" t="s">
        <v>258</v>
      </c>
      <c r="M18" s="14" t="s">
        <v>256</v>
      </c>
      <c r="N18" s="12"/>
      <c r="O18" s="12">
        <v>5468220</v>
      </c>
      <c r="P18" s="12"/>
      <c r="Q18" s="12">
        <v>5468220</v>
      </c>
      <c r="R18" s="13">
        <v>43614</v>
      </c>
      <c r="S18" s="14"/>
      <c r="T18" s="14"/>
      <c r="U18" s="11"/>
      <c r="V18" s="15">
        <v>5468220</v>
      </c>
      <c r="W18" s="15">
        <v>0</v>
      </c>
      <c r="X18" s="16">
        <v>5468220</v>
      </c>
      <c r="Y18" s="15"/>
      <c r="Z18" s="15"/>
      <c r="AA18" s="16"/>
      <c r="AB18" s="15"/>
      <c r="AC18" s="15"/>
      <c r="AD18" s="16"/>
      <c r="AE18" s="17"/>
      <c r="AF18" s="17"/>
      <c r="AG18" s="16"/>
      <c r="AH18" s="18" t="s">
        <v>84</v>
      </c>
      <c r="AI18" s="19" t="s">
        <v>103</v>
      </c>
      <c r="AJ18" s="31" t="s">
        <v>104</v>
      </c>
      <c r="AK18" s="20"/>
      <c r="AL18" s="20"/>
      <c r="AM18" s="21"/>
      <c r="AN18" s="21"/>
      <c r="AO18" s="21"/>
      <c r="AP18" s="17"/>
      <c r="AQ18" s="21"/>
      <c r="AR18" s="22"/>
      <c r="AS18" s="23"/>
      <c r="AT18" s="21"/>
      <c r="AU18" s="24"/>
      <c r="AV18" s="24"/>
      <c r="AW18" s="22"/>
    </row>
    <row r="19" spans="1:49" ht="44.25" customHeight="1" x14ac:dyDescent="0.25">
      <c r="A19" s="5" t="s">
        <v>105</v>
      </c>
      <c r="B19" s="6">
        <v>43601</v>
      </c>
      <c r="C19" s="7" t="s">
        <v>78</v>
      </c>
      <c r="D19" s="8" t="s">
        <v>106</v>
      </c>
      <c r="E19" s="9" t="s">
        <v>93</v>
      </c>
      <c r="F19" s="8" t="s">
        <v>8</v>
      </c>
      <c r="G19" s="10" t="s">
        <v>107</v>
      </c>
      <c r="H19" s="11" t="s">
        <v>86</v>
      </c>
      <c r="I19" s="8" t="s">
        <v>87</v>
      </c>
      <c r="J19" s="46" t="s">
        <v>108</v>
      </c>
      <c r="K19" s="12">
        <v>17437875</v>
      </c>
      <c r="L19" s="14" t="s">
        <v>258</v>
      </c>
      <c r="M19" s="14" t="s">
        <v>256</v>
      </c>
      <c r="N19" s="12"/>
      <c r="O19" s="12">
        <v>17437875</v>
      </c>
      <c r="P19" s="12"/>
      <c r="Q19" s="12">
        <v>17437875</v>
      </c>
      <c r="R19" s="13">
        <v>43614</v>
      </c>
      <c r="S19" s="14"/>
      <c r="T19" s="14"/>
      <c r="U19" s="11"/>
      <c r="V19" s="15">
        <v>5812625</v>
      </c>
      <c r="W19" s="15"/>
      <c r="X19" s="16">
        <v>5812625</v>
      </c>
      <c r="Y19" s="15"/>
      <c r="Z19" s="15"/>
      <c r="AA19" s="16"/>
      <c r="AB19" s="15"/>
      <c r="AC19" s="15"/>
      <c r="AD19" s="16"/>
      <c r="AE19" s="17"/>
      <c r="AF19" s="17"/>
      <c r="AG19" s="16"/>
      <c r="AH19" s="18" t="s">
        <v>84</v>
      </c>
      <c r="AI19" s="19" t="s">
        <v>103</v>
      </c>
      <c r="AJ19" s="31" t="s">
        <v>108</v>
      </c>
      <c r="AK19" s="20"/>
      <c r="AL19" s="20"/>
      <c r="AM19" s="21"/>
      <c r="AN19" s="21"/>
      <c r="AO19" s="21"/>
      <c r="AP19" s="17"/>
      <c r="AQ19" s="21"/>
      <c r="AR19" s="22"/>
      <c r="AS19" s="23"/>
      <c r="AT19" s="21"/>
      <c r="AU19" s="24"/>
      <c r="AV19" s="24"/>
      <c r="AW19" s="22"/>
    </row>
    <row r="20" spans="1:49" ht="44.25" customHeight="1" x14ac:dyDescent="0.25">
      <c r="A20" s="5" t="s">
        <v>109</v>
      </c>
      <c r="B20" s="6">
        <v>43663</v>
      </c>
      <c r="C20" s="7" t="s">
        <v>78</v>
      </c>
      <c r="D20" s="8" t="s">
        <v>110</v>
      </c>
      <c r="E20" s="9" t="s">
        <v>93</v>
      </c>
      <c r="F20" s="8" t="s">
        <v>8</v>
      </c>
      <c r="G20" s="10" t="s">
        <v>111</v>
      </c>
      <c r="H20" s="11" t="s">
        <v>86</v>
      </c>
      <c r="I20" s="8" t="s">
        <v>87</v>
      </c>
      <c r="J20" s="46" t="s">
        <v>112</v>
      </c>
      <c r="K20" s="12">
        <v>2041667</v>
      </c>
      <c r="L20" s="14" t="s">
        <v>258</v>
      </c>
      <c r="M20" s="14" t="s">
        <v>256</v>
      </c>
      <c r="N20" s="12">
        <v>0</v>
      </c>
      <c r="O20" s="12">
        <v>2041667</v>
      </c>
      <c r="P20" s="12"/>
      <c r="Q20" s="12">
        <v>2041667</v>
      </c>
      <c r="R20" s="32">
        <v>43691</v>
      </c>
      <c r="S20" s="17"/>
      <c r="T20" s="17"/>
      <c r="U20" s="29"/>
      <c r="V20" s="33">
        <v>3500000</v>
      </c>
      <c r="W20" s="33"/>
      <c r="X20" s="34">
        <v>3500000</v>
      </c>
      <c r="Y20" s="33">
        <v>3500000</v>
      </c>
      <c r="Z20" s="33"/>
      <c r="AA20" s="34">
        <v>3500000</v>
      </c>
      <c r="AB20" s="33">
        <v>3500000</v>
      </c>
      <c r="AC20" s="33"/>
      <c r="AD20" s="34">
        <v>3500000</v>
      </c>
      <c r="AE20" s="17"/>
      <c r="AF20" s="17"/>
      <c r="AG20" s="16"/>
      <c r="AH20" s="18" t="s">
        <v>84</v>
      </c>
      <c r="AI20" s="19" t="s">
        <v>103</v>
      </c>
      <c r="AJ20" s="31" t="s">
        <v>112</v>
      </c>
      <c r="AK20" s="20"/>
      <c r="AL20" s="20"/>
      <c r="AM20" s="21"/>
      <c r="AN20" s="21"/>
      <c r="AO20" s="21"/>
      <c r="AP20" s="17"/>
      <c r="AQ20" s="21"/>
      <c r="AR20" s="22"/>
      <c r="AS20" s="23"/>
      <c r="AT20" s="21"/>
      <c r="AU20" s="24"/>
      <c r="AV20" s="24"/>
      <c r="AW20" s="22"/>
    </row>
    <row r="21" spans="1:49" ht="44.25" customHeight="1" x14ac:dyDescent="0.25">
      <c r="A21" s="25" t="s">
        <v>91</v>
      </c>
      <c r="B21" s="26">
        <v>43553</v>
      </c>
      <c r="C21" s="7" t="s">
        <v>78</v>
      </c>
      <c r="D21" s="8" t="s">
        <v>92</v>
      </c>
      <c r="E21" s="9" t="s">
        <v>93</v>
      </c>
      <c r="F21" s="8" t="s">
        <v>8</v>
      </c>
      <c r="G21" s="10" t="s">
        <v>94</v>
      </c>
      <c r="H21" s="10" t="s">
        <v>86</v>
      </c>
      <c r="I21" s="10" t="s">
        <v>87</v>
      </c>
      <c r="J21" s="35" t="s">
        <v>95</v>
      </c>
      <c r="K21" s="12">
        <v>6522550</v>
      </c>
      <c r="L21" s="14" t="s">
        <v>258</v>
      </c>
      <c r="M21" s="14" t="s">
        <v>256</v>
      </c>
      <c r="N21" s="12"/>
      <c r="O21" s="12">
        <v>6522550</v>
      </c>
      <c r="P21" s="12">
        <v>0</v>
      </c>
      <c r="Q21" s="12">
        <v>6522550</v>
      </c>
      <c r="R21" s="13">
        <v>43571</v>
      </c>
      <c r="S21" s="14"/>
      <c r="T21" s="14"/>
      <c r="U21" s="8"/>
      <c r="V21" s="15"/>
      <c r="W21" s="15"/>
      <c r="X21" s="17"/>
      <c r="Y21" s="15"/>
      <c r="Z21" s="15"/>
      <c r="AA21" s="17"/>
      <c r="AB21" s="15"/>
      <c r="AC21" s="15"/>
      <c r="AD21" s="17"/>
      <c r="AE21" s="17"/>
      <c r="AF21" s="17"/>
      <c r="AG21" s="17"/>
      <c r="AH21" s="18" t="s">
        <v>84</v>
      </c>
      <c r="AI21" s="19" t="s">
        <v>85</v>
      </c>
      <c r="AJ21" s="6" t="s">
        <v>95</v>
      </c>
      <c r="AK21" s="15"/>
      <c r="AL21" s="15"/>
      <c r="AM21" s="17"/>
      <c r="AN21" s="17"/>
      <c r="AO21" s="17"/>
      <c r="AP21" s="17"/>
      <c r="AQ21" s="17"/>
      <c r="AR21" s="27"/>
      <c r="AS21" s="28"/>
      <c r="AT21" s="17"/>
      <c r="AU21" s="29"/>
      <c r="AV21" s="29"/>
      <c r="AW21" s="27"/>
    </row>
    <row r="22" spans="1:49" ht="44.25" customHeight="1" x14ac:dyDescent="0.25">
      <c r="A22" s="25" t="s">
        <v>96</v>
      </c>
      <c r="B22" s="26">
        <v>43554</v>
      </c>
      <c r="C22" s="7" t="s">
        <v>78</v>
      </c>
      <c r="D22" s="8" t="s">
        <v>97</v>
      </c>
      <c r="E22" s="9" t="s">
        <v>93</v>
      </c>
      <c r="F22" s="8" t="s">
        <v>8</v>
      </c>
      <c r="G22" s="10" t="s">
        <v>98</v>
      </c>
      <c r="H22" s="10" t="s">
        <v>86</v>
      </c>
      <c r="I22" s="10" t="s">
        <v>87</v>
      </c>
      <c r="J22" s="35" t="s">
        <v>99</v>
      </c>
      <c r="K22" s="12">
        <v>5812625</v>
      </c>
      <c r="L22" s="14" t="s">
        <v>258</v>
      </c>
      <c r="M22" s="14" t="s">
        <v>256</v>
      </c>
      <c r="N22" s="12"/>
      <c r="O22" s="12">
        <v>5812625</v>
      </c>
      <c r="P22" s="12">
        <v>0</v>
      </c>
      <c r="Q22" s="12">
        <v>5812625</v>
      </c>
      <c r="R22" s="13">
        <v>43571</v>
      </c>
      <c r="S22" s="14"/>
      <c r="T22" s="14"/>
      <c r="U22" s="8"/>
      <c r="V22" s="15"/>
      <c r="W22" s="15"/>
      <c r="X22" s="17"/>
      <c r="Y22" s="15"/>
      <c r="Z22" s="15"/>
      <c r="AA22" s="17"/>
      <c r="AB22" s="15"/>
      <c r="AC22" s="15"/>
      <c r="AD22" s="17"/>
      <c r="AE22" s="17"/>
      <c r="AF22" s="17"/>
      <c r="AG22" s="17"/>
      <c r="AH22" s="18" t="s">
        <v>84</v>
      </c>
      <c r="AI22" s="19" t="s">
        <v>85</v>
      </c>
      <c r="AJ22" s="6" t="s">
        <v>99</v>
      </c>
      <c r="AK22" s="15">
        <v>5812625</v>
      </c>
      <c r="AL22" s="15">
        <v>0</v>
      </c>
      <c r="AM22" s="17">
        <v>5812625</v>
      </c>
      <c r="AN22" s="17">
        <v>5812625</v>
      </c>
      <c r="AO22" s="17"/>
      <c r="AP22" s="17"/>
      <c r="AQ22" s="17"/>
      <c r="AR22" s="27"/>
      <c r="AS22" s="28"/>
      <c r="AT22" s="17"/>
      <c r="AU22" s="29"/>
      <c r="AV22" s="29"/>
      <c r="AW22" s="27"/>
    </row>
    <row r="23" spans="1:49" x14ac:dyDescent="0.25">
      <c r="A23" s="25"/>
      <c r="B23" s="6">
        <v>43740</v>
      </c>
      <c r="C23" s="7" t="s">
        <v>78</v>
      </c>
      <c r="D23" s="8" t="s">
        <v>154</v>
      </c>
      <c r="E23" s="9" t="s">
        <v>90</v>
      </c>
      <c r="F23" s="8" t="s">
        <v>16</v>
      </c>
      <c r="G23" s="10" t="s">
        <v>276</v>
      </c>
      <c r="H23" s="11" t="s">
        <v>82</v>
      </c>
      <c r="I23" s="8" t="s">
        <v>83</v>
      </c>
      <c r="J23" s="35">
        <v>43741</v>
      </c>
      <c r="K23" s="12">
        <v>8100000</v>
      </c>
      <c r="L23" s="14" t="s">
        <v>257</v>
      </c>
      <c r="M23" s="14" t="s">
        <v>256</v>
      </c>
      <c r="N23" s="12"/>
      <c r="O23" s="12">
        <v>8100000</v>
      </c>
      <c r="P23" s="12"/>
      <c r="Q23" s="12">
        <v>8100000</v>
      </c>
      <c r="R23" s="13">
        <v>43741</v>
      </c>
      <c r="S23" s="14"/>
      <c r="T23" s="14"/>
      <c r="U23" s="11"/>
      <c r="V23" s="15"/>
      <c r="W23" s="15"/>
      <c r="X23" s="16"/>
      <c r="Y23" s="15"/>
      <c r="Z23" s="15"/>
      <c r="AA23" s="16"/>
      <c r="AB23" s="15"/>
      <c r="AC23" s="15"/>
      <c r="AD23" s="16"/>
      <c r="AE23" s="17"/>
      <c r="AF23" s="17"/>
      <c r="AG23" s="16"/>
      <c r="AH23" s="18" t="s">
        <v>84</v>
      </c>
      <c r="AI23" s="19" t="s">
        <v>85</v>
      </c>
      <c r="AJ23" s="6"/>
      <c r="AK23" s="20"/>
      <c r="AL23" s="20"/>
      <c r="AM23" s="21"/>
      <c r="AN23" s="21"/>
      <c r="AO23" s="21"/>
      <c r="AP23" s="17"/>
      <c r="AQ23" s="21"/>
      <c r="AR23" s="22"/>
      <c r="AS23" s="23"/>
      <c r="AT23" s="21"/>
      <c r="AU23" s="24"/>
      <c r="AV23" s="24"/>
      <c r="AW23" s="22"/>
    </row>
    <row r="24" spans="1:49" x14ac:dyDescent="0.25">
      <c r="A24" s="25"/>
      <c r="B24" s="6">
        <v>43740</v>
      </c>
      <c r="C24" s="7" t="s">
        <v>78</v>
      </c>
      <c r="D24" s="8" t="s">
        <v>155</v>
      </c>
      <c r="E24" s="9" t="s">
        <v>90</v>
      </c>
      <c r="F24" s="8" t="s">
        <v>16</v>
      </c>
      <c r="G24" s="10" t="s">
        <v>276</v>
      </c>
      <c r="H24" s="11" t="s">
        <v>82</v>
      </c>
      <c r="I24" s="8" t="s">
        <v>83</v>
      </c>
      <c r="J24" s="35">
        <v>43741</v>
      </c>
      <c r="K24" s="12">
        <v>2550000</v>
      </c>
      <c r="L24" s="14" t="s">
        <v>257</v>
      </c>
      <c r="M24" s="14" t="s">
        <v>256</v>
      </c>
      <c r="N24" s="12"/>
      <c r="O24" s="12">
        <v>2550000</v>
      </c>
      <c r="P24" s="12"/>
      <c r="Q24" s="12">
        <v>2550000</v>
      </c>
      <c r="R24" s="13">
        <v>43741</v>
      </c>
      <c r="S24" s="14"/>
      <c r="T24" s="14"/>
      <c r="U24" s="11"/>
      <c r="V24" s="15"/>
      <c r="W24" s="15"/>
      <c r="X24" s="16"/>
      <c r="Y24" s="15"/>
      <c r="Z24" s="15"/>
      <c r="AA24" s="16"/>
      <c r="AB24" s="15"/>
      <c r="AC24" s="15"/>
      <c r="AD24" s="16"/>
      <c r="AE24" s="17"/>
      <c r="AF24" s="17"/>
      <c r="AG24" s="16"/>
      <c r="AH24" s="18" t="s">
        <v>84</v>
      </c>
      <c r="AI24" s="19" t="s">
        <v>85</v>
      </c>
      <c r="AJ24" s="6"/>
      <c r="AK24" s="20"/>
      <c r="AL24" s="20"/>
      <c r="AM24" s="21"/>
      <c r="AN24" s="21"/>
      <c r="AO24" s="21"/>
      <c r="AP24" s="17"/>
      <c r="AQ24" s="21"/>
      <c r="AR24" s="22"/>
      <c r="AS24" s="23"/>
      <c r="AT24" s="21"/>
      <c r="AU24" s="24"/>
      <c r="AV24" s="24"/>
      <c r="AW24" s="22"/>
    </row>
    <row r="25" spans="1:49" x14ac:dyDescent="0.25">
      <c r="A25" s="25"/>
      <c r="B25" s="6">
        <v>43740</v>
      </c>
      <c r="C25" s="7" t="s">
        <v>78</v>
      </c>
      <c r="D25" s="8" t="s">
        <v>156</v>
      </c>
      <c r="E25" s="9" t="s">
        <v>90</v>
      </c>
      <c r="F25" s="8" t="s">
        <v>16</v>
      </c>
      <c r="G25" s="10" t="s">
        <v>277</v>
      </c>
      <c r="H25" s="11" t="s">
        <v>82</v>
      </c>
      <c r="I25" s="8" t="s">
        <v>83</v>
      </c>
      <c r="J25" s="35">
        <v>43741</v>
      </c>
      <c r="K25" s="12">
        <v>3440000</v>
      </c>
      <c r="L25" s="14" t="s">
        <v>257</v>
      </c>
      <c r="M25" s="14" t="s">
        <v>256</v>
      </c>
      <c r="N25" s="12"/>
      <c r="O25" s="12">
        <v>3440000</v>
      </c>
      <c r="P25" s="12"/>
      <c r="Q25" s="12">
        <v>3440000</v>
      </c>
      <c r="R25" s="13">
        <v>43741</v>
      </c>
      <c r="S25" s="14"/>
      <c r="T25" s="14"/>
      <c r="U25" s="11"/>
      <c r="V25" s="15"/>
      <c r="W25" s="15"/>
      <c r="X25" s="16"/>
      <c r="Y25" s="15"/>
      <c r="Z25" s="15"/>
      <c r="AA25" s="16"/>
      <c r="AB25" s="15"/>
      <c r="AC25" s="15"/>
      <c r="AD25" s="16"/>
      <c r="AE25" s="17"/>
      <c r="AF25" s="17"/>
      <c r="AG25" s="16"/>
      <c r="AH25" s="18" t="s">
        <v>84</v>
      </c>
      <c r="AI25" s="19" t="s">
        <v>85</v>
      </c>
      <c r="AJ25" s="6"/>
      <c r="AK25" s="20"/>
      <c r="AL25" s="20"/>
      <c r="AM25" s="21"/>
      <c r="AN25" s="21"/>
      <c r="AO25" s="21"/>
      <c r="AP25" s="17"/>
      <c r="AQ25" s="21"/>
      <c r="AR25" s="22"/>
      <c r="AS25" s="23"/>
      <c r="AT25" s="21"/>
      <c r="AU25" s="24"/>
      <c r="AV25" s="24"/>
      <c r="AW25" s="22"/>
    </row>
    <row r="26" spans="1:49" x14ac:dyDescent="0.25">
      <c r="A26" s="5" t="s">
        <v>157</v>
      </c>
      <c r="B26" s="6">
        <v>43740</v>
      </c>
      <c r="C26" s="7" t="s">
        <v>78</v>
      </c>
      <c r="D26" s="8" t="s">
        <v>158</v>
      </c>
      <c r="E26" s="9" t="s">
        <v>90</v>
      </c>
      <c r="F26" s="8" t="s">
        <v>16</v>
      </c>
      <c r="G26" s="10" t="s">
        <v>278</v>
      </c>
      <c r="H26" s="11" t="s">
        <v>82</v>
      </c>
      <c r="I26" s="8" t="s">
        <v>83</v>
      </c>
      <c r="J26" s="35">
        <v>43741</v>
      </c>
      <c r="K26" s="12">
        <v>3350000</v>
      </c>
      <c r="L26" s="14" t="s">
        <v>257</v>
      </c>
      <c r="M26" s="14" t="s">
        <v>256</v>
      </c>
      <c r="N26" s="12"/>
      <c r="O26" s="12">
        <v>3350000</v>
      </c>
      <c r="P26" s="12"/>
      <c r="Q26" s="12">
        <v>3350000</v>
      </c>
      <c r="R26" s="13">
        <v>43741</v>
      </c>
      <c r="S26" s="14"/>
      <c r="T26" s="14"/>
      <c r="U26" s="11"/>
      <c r="V26" s="15"/>
      <c r="W26" s="15"/>
      <c r="X26" s="16"/>
      <c r="Y26" s="15"/>
      <c r="Z26" s="15"/>
      <c r="AA26" s="16"/>
      <c r="AB26" s="15"/>
      <c r="AC26" s="15"/>
      <c r="AD26" s="16"/>
      <c r="AE26" s="17"/>
      <c r="AF26" s="17"/>
      <c r="AG26" s="16"/>
      <c r="AH26" s="18" t="s">
        <v>84</v>
      </c>
      <c r="AI26" s="19" t="s">
        <v>85</v>
      </c>
      <c r="AJ26" s="6"/>
      <c r="AK26" s="20"/>
      <c r="AL26" s="20"/>
      <c r="AM26" s="21"/>
      <c r="AN26" s="21"/>
      <c r="AO26" s="21"/>
      <c r="AP26" s="17"/>
      <c r="AQ26" s="21"/>
      <c r="AR26" s="22"/>
      <c r="AS26" s="23"/>
      <c r="AT26" s="21"/>
      <c r="AU26" s="24"/>
      <c r="AV26" s="24"/>
      <c r="AW26" s="22"/>
    </row>
    <row r="27" spans="1:49" s="75" customFormat="1" ht="25.5" x14ac:dyDescent="0.25">
      <c r="A27" s="5"/>
      <c r="B27" s="6">
        <v>43741</v>
      </c>
      <c r="C27" s="7" t="s">
        <v>78</v>
      </c>
      <c r="D27" s="8" t="s">
        <v>89</v>
      </c>
      <c r="E27" s="9" t="s">
        <v>90</v>
      </c>
      <c r="F27" s="8" t="s">
        <v>248</v>
      </c>
      <c r="G27" s="10" t="s">
        <v>275</v>
      </c>
      <c r="H27" s="11" t="s">
        <v>82</v>
      </c>
      <c r="I27" s="8" t="s">
        <v>83</v>
      </c>
      <c r="J27" s="35">
        <v>43741</v>
      </c>
      <c r="K27" s="12">
        <v>26000000</v>
      </c>
      <c r="L27" s="14" t="s">
        <v>257</v>
      </c>
      <c r="M27" s="14" t="s">
        <v>256</v>
      </c>
      <c r="N27" s="12"/>
      <c r="O27" s="12">
        <v>26000000</v>
      </c>
      <c r="P27" s="12"/>
      <c r="Q27" s="12">
        <v>26000000</v>
      </c>
      <c r="R27" s="13">
        <v>43741</v>
      </c>
      <c r="S27" s="14"/>
      <c r="T27" s="14"/>
      <c r="U27" s="11"/>
      <c r="V27" s="15"/>
      <c r="W27" s="15"/>
      <c r="X27" s="17"/>
      <c r="Y27" s="15"/>
      <c r="Z27" s="15"/>
      <c r="AA27" s="17"/>
      <c r="AB27" s="15"/>
      <c r="AC27" s="15"/>
      <c r="AD27" s="17"/>
      <c r="AE27" s="17"/>
      <c r="AF27" s="17"/>
      <c r="AG27" s="17"/>
      <c r="AH27" s="18" t="s">
        <v>84</v>
      </c>
      <c r="AI27" s="19" t="s">
        <v>85</v>
      </c>
      <c r="AJ27" s="6"/>
      <c r="AK27" s="15"/>
      <c r="AL27" s="15"/>
      <c r="AM27" s="17"/>
      <c r="AN27" s="17"/>
      <c r="AO27" s="17"/>
      <c r="AP27" s="17"/>
      <c r="AQ27" s="17"/>
      <c r="AR27" s="27"/>
      <c r="AS27" s="28"/>
      <c r="AT27" s="17"/>
      <c r="AU27" s="29"/>
      <c r="AV27" s="29"/>
      <c r="AW27" s="27"/>
    </row>
    <row r="28" spans="1:49" s="75" customFormat="1" x14ac:dyDescent="0.25">
      <c r="A28" s="5"/>
      <c r="B28" s="6">
        <v>43741</v>
      </c>
      <c r="C28" s="7" t="s">
        <v>78</v>
      </c>
      <c r="D28" s="8" t="s">
        <v>89</v>
      </c>
      <c r="E28" s="9" t="s">
        <v>90</v>
      </c>
      <c r="F28" s="8" t="s">
        <v>26</v>
      </c>
      <c r="G28" s="10" t="s">
        <v>276</v>
      </c>
      <c r="H28" s="11" t="s">
        <v>82</v>
      </c>
      <c r="I28" s="8" t="s">
        <v>83</v>
      </c>
      <c r="J28" s="35">
        <v>43738</v>
      </c>
      <c r="K28" s="12">
        <v>8700000</v>
      </c>
      <c r="L28" s="14" t="s">
        <v>257</v>
      </c>
      <c r="M28" s="14" t="s">
        <v>256</v>
      </c>
      <c r="N28" s="12"/>
      <c r="O28" s="12">
        <v>26000000</v>
      </c>
      <c r="P28" s="12"/>
      <c r="Q28" s="12">
        <v>26000000</v>
      </c>
      <c r="R28" s="13">
        <v>43741</v>
      </c>
      <c r="S28" s="14"/>
      <c r="T28" s="14"/>
      <c r="U28" s="11"/>
      <c r="V28" s="15"/>
      <c r="W28" s="15"/>
      <c r="X28" s="17"/>
      <c r="Y28" s="15"/>
      <c r="Z28" s="15"/>
      <c r="AA28" s="17"/>
      <c r="AB28" s="15"/>
      <c r="AC28" s="15"/>
      <c r="AD28" s="17"/>
      <c r="AE28" s="17"/>
      <c r="AF28" s="17"/>
      <c r="AG28" s="17"/>
      <c r="AH28" s="18" t="s">
        <v>84</v>
      </c>
      <c r="AI28" s="19" t="s">
        <v>85</v>
      </c>
      <c r="AJ28" s="6"/>
      <c r="AK28" s="15"/>
      <c r="AL28" s="15"/>
      <c r="AM28" s="17"/>
      <c r="AN28" s="17"/>
      <c r="AO28" s="17"/>
      <c r="AP28" s="17"/>
      <c r="AQ28" s="17"/>
      <c r="AR28" s="27"/>
      <c r="AS28" s="28"/>
      <c r="AT28" s="17"/>
      <c r="AU28" s="29"/>
      <c r="AV28" s="29"/>
      <c r="AW28" s="27"/>
    </row>
    <row r="29" spans="1:49" x14ac:dyDescent="0.25">
      <c r="A29" s="25"/>
      <c r="B29" s="6">
        <v>43726</v>
      </c>
      <c r="C29" s="7" t="s">
        <v>78</v>
      </c>
      <c r="D29" s="8" t="s">
        <v>235</v>
      </c>
      <c r="E29" s="9" t="s">
        <v>90</v>
      </c>
      <c r="F29" s="8" t="s">
        <v>22</v>
      </c>
      <c r="G29" s="10" t="s">
        <v>279</v>
      </c>
      <c r="H29" s="11" t="s">
        <v>82</v>
      </c>
      <c r="I29" s="8" t="s">
        <v>83</v>
      </c>
      <c r="J29" s="35">
        <v>43650</v>
      </c>
      <c r="K29" s="12">
        <v>1530000</v>
      </c>
      <c r="L29" s="14" t="s">
        <v>257</v>
      </c>
      <c r="M29" s="14" t="s">
        <v>256</v>
      </c>
      <c r="N29" s="12"/>
      <c r="O29" s="12">
        <v>8700000</v>
      </c>
      <c r="P29" s="12"/>
      <c r="Q29" s="12">
        <v>8700000</v>
      </c>
      <c r="R29" s="13">
        <v>43738</v>
      </c>
      <c r="S29" s="14"/>
      <c r="T29" s="14"/>
      <c r="U29" s="11"/>
      <c r="V29" s="15"/>
      <c r="W29" s="15"/>
      <c r="X29" s="16"/>
      <c r="Y29" s="15"/>
      <c r="Z29" s="15"/>
      <c r="AA29" s="16"/>
      <c r="AB29" s="15"/>
      <c r="AC29" s="15"/>
      <c r="AD29" s="16"/>
      <c r="AE29" s="17"/>
      <c r="AF29" s="17"/>
      <c r="AG29" s="16"/>
      <c r="AH29" s="18" t="s">
        <v>84</v>
      </c>
      <c r="AI29" s="19" t="s">
        <v>85</v>
      </c>
      <c r="AJ29" s="6" t="s">
        <v>84</v>
      </c>
      <c r="AK29" s="20"/>
      <c r="AL29" s="20"/>
      <c r="AM29" s="21"/>
      <c r="AN29" s="21"/>
      <c r="AO29" s="21"/>
      <c r="AP29" s="17"/>
      <c r="AQ29" s="21"/>
      <c r="AR29" s="22"/>
      <c r="AS29" s="23"/>
      <c r="AT29" s="21"/>
      <c r="AU29" s="24"/>
      <c r="AV29" s="24"/>
      <c r="AW29" s="22"/>
    </row>
    <row r="30" spans="1:49" x14ac:dyDescent="0.25">
      <c r="A30" s="5" t="s">
        <v>174</v>
      </c>
      <c r="B30" s="6">
        <v>43636</v>
      </c>
      <c r="C30" s="7" t="s">
        <v>78</v>
      </c>
      <c r="D30" s="8" t="s">
        <v>175</v>
      </c>
      <c r="E30" s="9" t="s">
        <v>90</v>
      </c>
      <c r="F30" s="8" t="s">
        <v>22</v>
      </c>
      <c r="G30" s="10" t="s">
        <v>280</v>
      </c>
      <c r="H30" s="11" t="s">
        <v>82</v>
      </c>
      <c r="I30" s="8" t="s">
        <v>83</v>
      </c>
      <c r="J30" s="35">
        <v>43784</v>
      </c>
      <c r="K30" s="12">
        <v>8500000</v>
      </c>
      <c r="L30" s="14" t="s">
        <v>257</v>
      </c>
      <c r="M30" s="14" t="s">
        <v>256</v>
      </c>
      <c r="N30" s="12"/>
      <c r="O30" s="12">
        <v>1530000</v>
      </c>
      <c r="P30" s="12"/>
      <c r="Q30" s="12">
        <v>1530000</v>
      </c>
      <c r="R30" s="32">
        <v>43650</v>
      </c>
      <c r="S30" s="17"/>
      <c r="T30" s="17"/>
      <c r="U30" s="29"/>
      <c r="V30" s="33"/>
      <c r="W30" s="33"/>
      <c r="X30" s="33"/>
      <c r="Y30" s="33"/>
      <c r="Z30" s="33"/>
      <c r="AA30" s="33"/>
      <c r="AB30" s="33"/>
      <c r="AC30" s="33"/>
      <c r="AD30" s="33"/>
      <c r="AE30" s="17"/>
      <c r="AF30" s="17"/>
      <c r="AG30" s="16"/>
      <c r="AH30" s="18" t="s">
        <v>84</v>
      </c>
      <c r="AI30" s="19" t="s">
        <v>85</v>
      </c>
      <c r="AJ30" s="31"/>
      <c r="AK30" s="20"/>
      <c r="AL30" s="20"/>
      <c r="AM30" s="21"/>
      <c r="AN30" s="21"/>
      <c r="AO30" s="21"/>
      <c r="AP30" s="17"/>
      <c r="AQ30" s="21"/>
      <c r="AR30" s="22"/>
      <c r="AS30" s="23"/>
      <c r="AT30" s="21"/>
      <c r="AU30" s="24"/>
      <c r="AV30" s="24"/>
      <c r="AW30" s="22"/>
    </row>
    <row r="31" spans="1:49" ht="25.5" x14ac:dyDescent="0.25">
      <c r="A31" s="25" t="s">
        <v>88</v>
      </c>
      <c r="B31" s="6">
        <v>43773</v>
      </c>
      <c r="C31" s="7" t="s">
        <v>78</v>
      </c>
      <c r="D31" s="8" t="s">
        <v>176</v>
      </c>
      <c r="E31" s="9" t="s">
        <v>90</v>
      </c>
      <c r="F31" s="8" t="s">
        <v>11</v>
      </c>
      <c r="G31" s="10" t="s">
        <v>123</v>
      </c>
      <c r="H31" s="11" t="s">
        <v>82</v>
      </c>
      <c r="I31" s="8" t="s">
        <v>83</v>
      </c>
      <c r="J31" s="35">
        <v>43707</v>
      </c>
      <c r="K31" s="12">
        <v>14681102</v>
      </c>
      <c r="L31" s="14" t="s">
        <v>257</v>
      </c>
      <c r="M31" s="14" t="s">
        <v>256</v>
      </c>
      <c r="N31" s="12"/>
      <c r="O31" s="12">
        <v>8500000</v>
      </c>
      <c r="P31" s="12"/>
      <c r="Q31" s="12">
        <v>8500000</v>
      </c>
      <c r="R31" s="13">
        <v>43784</v>
      </c>
      <c r="S31" s="14"/>
      <c r="T31" s="14"/>
      <c r="U31" s="11"/>
      <c r="V31" s="15"/>
      <c r="W31" s="15"/>
      <c r="X31" s="16"/>
      <c r="Y31" s="15"/>
      <c r="Z31" s="15"/>
      <c r="AA31" s="16"/>
      <c r="AB31" s="15"/>
      <c r="AC31" s="15"/>
      <c r="AD31" s="16"/>
      <c r="AE31" s="17"/>
      <c r="AF31" s="17"/>
      <c r="AG31" s="16"/>
      <c r="AH31" s="18" t="s">
        <v>84</v>
      </c>
      <c r="AI31" s="19" t="s">
        <v>85</v>
      </c>
      <c r="AJ31" s="6">
        <v>43759</v>
      </c>
      <c r="AK31" s="20"/>
      <c r="AL31" s="20"/>
      <c r="AM31" s="21"/>
      <c r="AN31" s="21"/>
      <c r="AO31" s="21"/>
      <c r="AP31" s="17"/>
      <c r="AQ31" s="21"/>
      <c r="AR31" s="22"/>
      <c r="AS31" s="23"/>
      <c r="AT31" s="21"/>
      <c r="AU31" s="24"/>
      <c r="AV31" s="24"/>
      <c r="AW31" s="22"/>
    </row>
    <row r="32" spans="1:49" ht="25.5" x14ac:dyDescent="0.25">
      <c r="A32" s="5" t="s">
        <v>121</v>
      </c>
      <c r="B32" s="6">
        <v>43689</v>
      </c>
      <c r="C32" s="7" t="s">
        <v>78</v>
      </c>
      <c r="D32" s="8" t="s">
        <v>122</v>
      </c>
      <c r="E32" s="9" t="s">
        <v>80</v>
      </c>
      <c r="F32" s="8" t="s">
        <v>11</v>
      </c>
      <c r="G32" s="10" t="s">
        <v>126</v>
      </c>
      <c r="H32" s="11" t="s">
        <v>82</v>
      </c>
      <c r="I32" s="8" t="s">
        <v>83</v>
      </c>
      <c r="J32" s="35">
        <v>43727</v>
      </c>
      <c r="K32" s="12">
        <v>14094488</v>
      </c>
      <c r="L32" s="14" t="s">
        <v>257</v>
      </c>
      <c r="M32" s="14" t="s">
        <v>256</v>
      </c>
      <c r="N32" s="12"/>
      <c r="O32" s="12">
        <v>14681102</v>
      </c>
      <c r="P32" s="12"/>
      <c r="Q32" s="12">
        <v>14681102</v>
      </c>
      <c r="R32" s="32">
        <v>43707</v>
      </c>
      <c r="S32" s="17"/>
      <c r="T32" s="17"/>
      <c r="U32" s="29"/>
      <c r="V32" s="33"/>
      <c r="W32" s="33"/>
      <c r="X32" s="33"/>
      <c r="Y32" s="33"/>
      <c r="Z32" s="33"/>
      <c r="AA32" s="33"/>
      <c r="AB32" s="33"/>
      <c r="AC32" s="33"/>
      <c r="AD32" s="33"/>
      <c r="AE32" s="17"/>
      <c r="AF32" s="17"/>
      <c r="AG32" s="16"/>
      <c r="AH32" s="18" t="s">
        <v>84</v>
      </c>
      <c r="AI32" s="19" t="s">
        <v>85</v>
      </c>
      <c r="AJ32" s="31"/>
      <c r="AK32" s="20"/>
      <c r="AL32" s="20"/>
      <c r="AM32" s="21"/>
      <c r="AN32" s="21"/>
      <c r="AO32" s="21"/>
      <c r="AP32" s="17"/>
      <c r="AQ32" s="21"/>
      <c r="AR32" s="22"/>
      <c r="AS32" s="23"/>
      <c r="AT32" s="21"/>
      <c r="AU32" s="24"/>
      <c r="AV32" s="24"/>
      <c r="AW32" s="22"/>
    </row>
    <row r="33" spans="1:49" x14ac:dyDescent="0.25">
      <c r="A33" s="5" t="s">
        <v>124</v>
      </c>
      <c r="B33" s="6">
        <v>43712</v>
      </c>
      <c r="C33" s="7" t="s">
        <v>78</v>
      </c>
      <c r="D33" s="8" t="s">
        <v>125</v>
      </c>
      <c r="E33" s="9" t="s">
        <v>80</v>
      </c>
      <c r="F33" s="8" t="s">
        <v>20</v>
      </c>
      <c r="G33" s="10" t="s">
        <v>274</v>
      </c>
      <c r="H33" s="39" t="s">
        <v>172</v>
      </c>
      <c r="I33" s="40" t="s">
        <v>173</v>
      </c>
      <c r="J33" s="35">
        <v>43619</v>
      </c>
      <c r="K33" s="12">
        <v>12500000</v>
      </c>
      <c r="L33" s="14" t="s">
        <v>257</v>
      </c>
      <c r="M33" s="14" t="s">
        <v>256</v>
      </c>
      <c r="N33" s="12"/>
      <c r="O33" s="12">
        <v>14094488</v>
      </c>
      <c r="P33" s="12"/>
      <c r="Q33" s="12">
        <v>14094488</v>
      </c>
      <c r="R33" s="13">
        <v>43727</v>
      </c>
      <c r="S33" s="14"/>
      <c r="T33" s="14"/>
      <c r="U33" s="11"/>
      <c r="V33" s="15"/>
      <c r="W33" s="15"/>
      <c r="X33" s="16"/>
      <c r="Y33" s="15"/>
      <c r="Z33" s="15"/>
      <c r="AA33" s="16"/>
      <c r="AB33" s="15"/>
      <c r="AC33" s="15"/>
      <c r="AD33" s="16"/>
      <c r="AE33" s="17"/>
      <c r="AF33" s="17"/>
      <c r="AG33" s="16"/>
      <c r="AH33" s="18" t="s">
        <v>84</v>
      </c>
      <c r="AI33" s="19" t="s">
        <v>85</v>
      </c>
      <c r="AJ33" s="6"/>
      <c r="AK33" s="20"/>
      <c r="AL33" s="20"/>
      <c r="AM33" s="21"/>
      <c r="AN33" s="21"/>
      <c r="AO33" s="21"/>
      <c r="AP33" s="17"/>
      <c r="AQ33" s="21"/>
      <c r="AR33" s="22"/>
      <c r="AS33" s="23"/>
      <c r="AT33" s="21"/>
      <c r="AU33" s="24"/>
      <c r="AV33" s="24"/>
      <c r="AW33" s="22"/>
    </row>
    <row r="34" spans="1:49" ht="25.5" x14ac:dyDescent="0.25">
      <c r="A34" s="5" t="s">
        <v>170</v>
      </c>
      <c r="B34" s="6">
        <v>43605</v>
      </c>
      <c r="C34" s="7" t="s">
        <v>78</v>
      </c>
      <c r="D34" s="8" t="s">
        <v>171</v>
      </c>
      <c r="E34" s="9" t="s">
        <v>90</v>
      </c>
      <c r="F34" s="8" t="s">
        <v>4</v>
      </c>
      <c r="G34" s="10" t="s">
        <v>81</v>
      </c>
      <c r="H34" s="11" t="s">
        <v>82</v>
      </c>
      <c r="I34" s="8" t="s">
        <v>83</v>
      </c>
      <c r="J34" s="35">
        <v>43741</v>
      </c>
      <c r="K34" s="12">
        <v>70157480</v>
      </c>
      <c r="L34" s="14" t="s">
        <v>257</v>
      </c>
      <c r="M34" s="14" t="s">
        <v>256</v>
      </c>
      <c r="N34" s="12"/>
      <c r="O34" s="12">
        <v>12500000</v>
      </c>
      <c r="P34" s="12"/>
      <c r="Q34" s="12">
        <v>12500000</v>
      </c>
      <c r="R34" s="13">
        <v>43619</v>
      </c>
      <c r="S34" s="14"/>
      <c r="T34" s="14"/>
      <c r="U34" s="11"/>
      <c r="V34" s="15"/>
      <c r="W34" s="15"/>
      <c r="X34" s="16"/>
      <c r="Y34" s="15"/>
      <c r="Z34" s="15"/>
      <c r="AA34" s="16"/>
      <c r="AB34" s="15"/>
      <c r="AC34" s="15"/>
      <c r="AD34" s="16"/>
      <c r="AE34" s="17"/>
      <c r="AF34" s="17"/>
      <c r="AG34" s="16"/>
      <c r="AH34" s="18" t="s">
        <v>84</v>
      </c>
      <c r="AI34" s="19" t="s">
        <v>85</v>
      </c>
      <c r="AJ34" s="31"/>
      <c r="AK34" s="20"/>
      <c r="AL34" s="20"/>
      <c r="AM34" s="21"/>
      <c r="AN34" s="21"/>
      <c r="AO34" s="21"/>
      <c r="AP34" s="17"/>
      <c r="AQ34" s="21"/>
      <c r="AR34" s="22"/>
      <c r="AS34" s="23"/>
      <c r="AT34" s="21"/>
      <c r="AU34" s="24"/>
      <c r="AV34" s="24"/>
      <c r="AW34" s="22"/>
    </row>
    <row r="35" spans="1:49" ht="27.75" customHeight="1" x14ac:dyDescent="0.25">
      <c r="A35" s="5" t="s">
        <v>77</v>
      </c>
      <c r="B35" s="6">
        <v>43740</v>
      </c>
      <c r="C35" s="7" t="s">
        <v>78</v>
      </c>
      <c r="D35" s="8" t="s">
        <v>79</v>
      </c>
      <c r="E35" s="9" t="s">
        <v>80</v>
      </c>
      <c r="F35" s="8" t="s">
        <v>4</v>
      </c>
      <c r="G35" s="10" t="s">
        <v>262</v>
      </c>
      <c r="H35" s="11" t="s">
        <v>86</v>
      </c>
      <c r="I35" s="8" t="s">
        <v>87</v>
      </c>
      <c r="J35" s="35">
        <v>43741</v>
      </c>
      <c r="K35" s="12">
        <v>754200</v>
      </c>
      <c r="L35" s="14" t="s">
        <v>258</v>
      </c>
      <c r="M35" s="14" t="s">
        <v>256</v>
      </c>
      <c r="N35" s="12"/>
      <c r="O35" s="12">
        <v>70157480</v>
      </c>
      <c r="P35" s="12"/>
      <c r="Q35" s="12">
        <v>70157480</v>
      </c>
      <c r="R35" s="13">
        <v>43741</v>
      </c>
      <c r="S35" s="14"/>
      <c r="T35" s="14"/>
      <c r="U35" s="11"/>
      <c r="V35" s="15"/>
      <c r="W35" s="15"/>
      <c r="X35" s="16"/>
      <c r="Y35" s="15"/>
      <c r="Z35" s="15"/>
      <c r="AA35" s="16"/>
      <c r="AB35" s="15"/>
      <c r="AC35" s="15"/>
      <c r="AD35" s="16"/>
      <c r="AE35" s="17"/>
      <c r="AF35" s="17"/>
      <c r="AG35" s="16"/>
      <c r="AH35" s="18" t="s">
        <v>84</v>
      </c>
      <c r="AI35" s="19" t="s">
        <v>85</v>
      </c>
      <c r="AJ35" s="6"/>
      <c r="AK35" s="20"/>
      <c r="AL35" s="20"/>
      <c r="AM35" s="21"/>
      <c r="AN35" s="21"/>
      <c r="AO35" s="21"/>
      <c r="AP35" s="17"/>
      <c r="AQ35" s="21"/>
      <c r="AR35" s="22"/>
      <c r="AS35" s="23"/>
      <c r="AT35" s="21"/>
      <c r="AU35" s="24"/>
      <c r="AV35" s="24"/>
      <c r="AW35" s="22"/>
    </row>
    <row r="36" spans="1:49" ht="27.75" customHeight="1" x14ac:dyDescent="0.25">
      <c r="A36" s="25"/>
      <c r="B36" s="6">
        <v>43740</v>
      </c>
      <c r="C36" s="7" t="s">
        <v>78</v>
      </c>
      <c r="D36" s="8" t="s">
        <v>79</v>
      </c>
      <c r="E36" s="9" t="s">
        <v>80</v>
      </c>
      <c r="F36" s="8" t="s">
        <v>25</v>
      </c>
      <c r="G36" s="10" t="s">
        <v>192</v>
      </c>
      <c r="H36" s="11" t="s">
        <v>86</v>
      </c>
      <c r="I36" s="8" t="s">
        <v>87</v>
      </c>
      <c r="J36" s="35">
        <v>43497</v>
      </c>
      <c r="K36" s="12">
        <v>6000</v>
      </c>
      <c r="L36" s="14" t="s">
        <v>258</v>
      </c>
      <c r="M36" s="14" t="s">
        <v>256</v>
      </c>
      <c r="N36" s="12"/>
      <c r="O36" s="12">
        <v>754200</v>
      </c>
      <c r="P36" s="12"/>
      <c r="Q36" s="12">
        <v>754200</v>
      </c>
      <c r="R36" s="13">
        <v>43741</v>
      </c>
      <c r="S36" s="14"/>
      <c r="T36" s="14"/>
      <c r="U36" s="11"/>
      <c r="V36" s="15"/>
      <c r="W36" s="15"/>
      <c r="X36" s="16"/>
      <c r="Y36" s="15"/>
      <c r="Z36" s="15"/>
      <c r="AA36" s="16"/>
      <c r="AB36" s="15"/>
      <c r="AC36" s="15"/>
      <c r="AD36" s="16"/>
      <c r="AE36" s="17"/>
      <c r="AF36" s="17"/>
      <c r="AG36" s="16"/>
      <c r="AH36" s="18" t="s">
        <v>84</v>
      </c>
      <c r="AI36" s="19" t="s">
        <v>85</v>
      </c>
      <c r="AJ36" s="6"/>
      <c r="AK36" s="20"/>
      <c r="AL36" s="20"/>
      <c r="AM36" s="21"/>
      <c r="AN36" s="21"/>
      <c r="AO36" s="21"/>
      <c r="AP36" s="17"/>
      <c r="AQ36" s="21"/>
      <c r="AR36" s="22"/>
      <c r="AS36" s="23"/>
      <c r="AT36" s="21"/>
      <c r="AU36" s="24"/>
      <c r="AV36" s="24"/>
      <c r="AW36" s="22"/>
    </row>
    <row r="37" spans="1:49" ht="29.25" customHeight="1" x14ac:dyDescent="0.25">
      <c r="A37" s="30"/>
      <c r="B37" s="26">
        <v>43482</v>
      </c>
      <c r="C37" s="7" t="s">
        <v>78</v>
      </c>
      <c r="D37" s="8" t="s">
        <v>191</v>
      </c>
      <c r="E37" s="9" t="s">
        <v>148</v>
      </c>
      <c r="F37" s="8" t="s">
        <v>25</v>
      </c>
      <c r="G37" s="10" t="s">
        <v>197</v>
      </c>
      <c r="H37" s="11" t="s">
        <v>86</v>
      </c>
      <c r="I37" s="8" t="s">
        <v>87</v>
      </c>
      <c r="J37" s="35">
        <v>43523</v>
      </c>
      <c r="K37" s="12">
        <v>6000</v>
      </c>
      <c r="L37" s="14" t="s">
        <v>258</v>
      </c>
      <c r="M37" s="14" t="s">
        <v>256</v>
      </c>
      <c r="N37" s="12"/>
      <c r="O37" s="12">
        <v>6000</v>
      </c>
      <c r="P37" s="12">
        <v>0</v>
      </c>
      <c r="Q37" s="12">
        <v>6000</v>
      </c>
      <c r="R37" s="13">
        <v>43497</v>
      </c>
      <c r="S37" s="14"/>
      <c r="T37" s="14"/>
      <c r="U37" s="8"/>
      <c r="V37" s="15"/>
      <c r="W37" s="15"/>
      <c r="X37" s="17"/>
      <c r="Y37" s="15"/>
      <c r="Z37" s="15"/>
      <c r="AA37" s="17"/>
      <c r="AB37" s="15"/>
      <c r="AC37" s="15"/>
      <c r="AD37" s="17"/>
      <c r="AE37" s="17"/>
      <c r="AF37" s="17"/>
      <c r="AG37" s="17"/>
      <c r="AH37" s="18" t="s">
        <v>84</v>
      </c>
      <c r="AI37" s="19" t="s">
        <v>85</v>
      </c>
      <c r="AJ37" s="6">
        <v>43479</v>
      </c>
      <c r="AK37" s="15">
        <v>6000</v>
      </c>
      <c r="AL37" s="15"/>
      <c r="AM37" s="17"/>
      <c r="AN37" s="17"/>
      <c r="AO37" s="17">
        <v>0</v>
      </c>
      <c r="AP37" s="17">
        <v>6000</v>
      </c>
      <c r="AQ37" s="17"/>
      <c r="AR37" s="27"/>
      <c r="AS37" s="28"/>
      <c r="AT37" s="17"/>
      <c r="AU37" s="29"/>
      <c r="AV37" s="29"/>
      <c r="AW37" s="27"/>
    </row>
    <row r="38" spans="1:49" ht="29.25" customHeight="1" x14ac:dyDescent="0.25">
      <c r="A38" s="30"/>
      <c r="B38" s="6">
        <v>43515</v>
      </c>
      <c r="C38" s="7" t="s">
        <v>78</v>
      </c>
      <c r="D38" s="8" t="s">
        <v>196</v>
      </c>
      <c r="E38" s="9" t="s">
        <v>148</v>
      </c>
      <c r="F38" s="8" t="s">
        <v>25</v>
      </c>
      <c r="G38" s="10" t="s">
        <v>195</v>
      </c>
      <c r="H38" s="11" t="s">
        <v>86</v>
      </c>
      <c r="I38" s="8" t="s">
        <v>87</v>
      </c>
      <c r="J38" s="35">
        <v>43525</v>
      </c>
      <c r="K38" s="12">
        <v>6000</v>
      </c>
      <c r="L38" s="14" t="s">
        <v>258</v>
      </c>
      <c r="M38" s="14" t="s">
        <v>256</v>
      </c>
      <c r="N38" s="12"/>
      <c r="O38" s="12">
        <v>6000</v>
      </c>
      <c r="P38" s="12">
        <v>0</v>
      </c>
      <c r="Q38" s="12">
        <v>6000</v>
      </c>
      <c r="R38" s="13">
        <v>43523</v>
      </c>
      <c r="S38" s="14"/>
      <c r="T38" s="14"/>
      <c r="U38" s="8"/>
      <c r="V38" s="15"/>
      <c r="W38" s="15"/>
      <c r="X38" s="17"/>
      <c r="Y38" s="15"/>
      <c r="Z38" s="15"/>
      <c r="AA38" s="17"/>
      <c r="AB38" s="15"/>
      <c r="AC38" s="15"/>
      <c r="AD38" s="17"/>
      <c r="AE38" s="17"/>
      <c r="AF38" s="17"/>
      <c r="AG38" s="17"/>
      <c r="AH38" s="18" t="s">
        <v>84</v>
      </c>
      <c r="AI38" s="19" t="s">
        <v>85</v>
      </c>
      <c r="AJ38" s="31">
        <v>43503</v>
      </c>
      <c r="AK38" s="15"/>
      <c r="AL38" s="15"/>
      <c r="AM38" s="17"/>
      <c r="AN38" s="17"/>
      <c r="AO38" s="17"/>
      <c r="AP38" s="17"/>
      <c r="AQ38" s="17"/>
      <c r="AR38" s="27"/>
      <c r="AS38" s="28"/>
      <c r="AT38" s="17"/>
      <c r="AU38" s="29"/>
      <c r="AV38" s="29"/>
      <c r="AW38" s="27"/>
    </row>
    <row r="39" spans="1:49" ht="29.25" customHeight="1" x14ac:dyDescent="0.25">
      <c r="A39" s="5" t="s">
        <v>193</v>
      </c>
      <c r="B39" s="6">
        <v>43511</v>
      </c>
      <c r="C39" s="7" t="s">
        <v>78</v>
      </c>
      <c r="D39" s="8" t="s">
        <v>194</v>
      </c>
      <c r="E39" s="9" t="s">
        <v>148</v>
      </c>
      <c r="F39" s="8" t="s">
        <v>25</v>
      </c>
      <c r="G39" s="10" t="s">
        <v>195</v>
      </c>
      <c r="H39" s="11" t="s">
        <v>86</v>
      </c>
      <c r="I39" s="8" t="s">
        <v>87</v>
      </c>
      <c r="J39" s="35">
        <v>43535</v>
      </c>
      <c r="K39" s="12">
        <v>6000</v>
      </c>
      <c r="L39" s="14" t="s">
        <v>258</v>
      </c>
      <c r="M39" s="14" t="s">
        <v>256</v>
      </c>
      <c r="N39" s="12"/>
      <c r="O39" s="12">
        <v>6000</v>
      </c>
      <c r="P39" s="12">
        <v>0</v>
      </c>
      <c r="Q39" s="12">
        <v>6000</v>
      </c>
      <c r="R39" s="13">
        <v>43525</v>
      </c>
      <c r="S39" s="14"/>
      <c r="T39" s="14"/>
      <c r="U39" s="8"/>
      <c r="V39" s="15"/>
      <c r="W39" s="15"/>
      <c r="X39" s="17"/>
      <c r="Y39" s="15"/>
      <c r="Z39" s="15"/>
      <c r="AA39" s="17"/>
      <c r="AB39" s="15"/>
      <c r="AC39" s="15"/>
      <c r="AD39" s="17"/>
      <c r="AE39" s="17"/>
      <c r="AF39" s="17"/>
      <c r="AG39" s="17"/>
      <c r="AH39" s="18" t="s">
        <v>84</v>
      </c>
      <c r="AI39" s="19" t="s">
        <v>85</v>
      </c>
      <c r="AJ39" s="6">
        <v>43495</v>
      </c>
      <c r="AK39" s="15"/>
      <c r="AL39" s="15"/>
      <c r="AM39" s="17"/>
      <c r="AN39" s="17"/>
      <c r="AO39" s="17"/>
      <c r="AP39" s="17"/>
      <c r="AQ39" s="17"/>
      <c r="AR39" s="27"/>
      <c r="AS39" s="28"/>
      <c r="AT39" s="17"/>
      <c r="AU39" s="29"/>
      <c r="AV39" s="29"/>
      <c r="AW39" s="27"/>
    </row>
    <row r="40" spans="1:49" ht="29.25" customHeight="1" x14ac:dyDescent="0.25">
      <c r="A40" s="5" t="s">
        <v>198</v>
      </c>
      <c r="B40" s="6">
        <v>43522</v>
      </c>
      <c r="C40" s="7" t="s">
        <v>78</v>
      </c>
      <c r="D40" s="8" t="s">
        <v>199</v>
      </c>
      <c r="E40" s="9" t="s">
        <v>148</v>
      </c>
      <c r="F40" s="8" t="s">
        <v>25</v>
      </c>
      <c r="G40" s="10" t="s">
        <v>197</v>
      </c>
      <c r="H40" s="11" t="s">
        <v>86</v>
      </c>
      <c r="I40" s="8" t="s">
        <v>87</v>
      </c>
      <c r="J40" s="35">
        <v>43556</v>
      </c>
      <c r="K40" s="12">
        <v>6000</v>
      </c>
      <c r="L40" s="14" t="s">
        <v>258</v>
      </c>
      <c r="M40" s="14" t="s">
        <v>256</v>
      </c>
      <c r="N40" s="12"/>
      <c r="O40" s="12">
        <v>6000</v>
      </c>
      <c r="P40" s="12">
        <v>0</v>
      </c>
      <c r="Q40" s="12">
        <v>6000</v>
      </c>
      <c r="R40" s="13">
        <v>43535</v>
      </c>
      <c r="S40" s="14"/>
      <c r="T40" s="14"/>
      <c r="U40" s="8"/>
      <c r="V40" s="15"/>
      <c r="W40" s="15"/>
      <c r="X40" s="17"/>
      <c r="Y40" s="15"/>
      <c r="Z40" s="15"/>
      <c r="AA40" s="17"/>
      <c r="AB40" s="15"/>
      <c r="AC40" s="15"/>
      <c r="AD40" s="17"/>
      <c r="AE40" s="17"/>
      <c r="AF40" s="17"/>
      <c r="AG40" s="17"/>
      <c r="AH40" s="18" t="s">
        <v>84</v>
      </c>
      <c r="AI40" s="19" t="s">
        <v>85</v>
      </c>
      <c r="AJ40" s="31">
        <v>43511</v>
      </c>
      <c r="AK40" s="15"/>
      <c r="AL40" s="15"/>
      <c r="AM40" s="17"/>
      <c r="AN40" s="17"/>
      <c r="AO40" s="17"/>
      <c r="AP40" s="17"/>
      <c r="AQ40" s="17"/>
      <c r="AR40" s="27"/>
      <c r="AS40" s="28"/>
      <c r="AT40" s="17"/>
      <c r="AU40" s="29"/>
      <c r="AV40" s="29"/>
      <c r="AW40" s="27"/>
    </row>
    <row r="41" spans="1:49" ht="29.25" customHeight="1" x14ac:dyDescent="0.25">
      <c r="A41" s="25"/>
      <c r="B41" s="6">
        <v>43549</v>
      </c>
      <c r="C41" s="7" t="s">
        <v>78</v>
      </c>
      <c r="D41" s="8" t="s">
        <v>203</v>
      </c>
      <c r="E41" s="9" t="s">
        <v>148</v>
      </c>
      <c r="F41" s="8" t="s">
        <v>25</v>
      </c>
      <c r="G41" s="10" t="s">
        <v>197</v>
      </c>
      <c r="H41" s="11" t="s">
        <v>86</v>
      </c>
      <c r="I41" s="8" t="s">
        <v>87</v>
      </c>
      <c r="J41" s="46" t="s">
        <v>202</v>
      </c>
      <c r="K41" s="12">
        <v>12000</v>
      </c>
      <c r="L41" s="14" t="s">
        <v>258</v>
      </c>
      <c r="M41" s="14" t="s">
        <v>256</v>
      </c>
      <c r="N41" s="12"/>
      <c r="O41" s="12">
        <v>6000</v>
      </c>
      <c r="P41" s="12">
        <v>0</v>
      </c>
      <c r="Q41" s="12">
        <v>6000</v>
      </c>
      <c r="R41" s="13">
        <v>43556</v>
      </c>
      <c r="S41" s="14"/>
      <c r="T41" s="14"/>
      <c r="U41" s="11"/>
      <c r="V41" s="15"/>
      <c r="W41" s="15"/>
      <c r="X41" s="16"/>
      <c r="Y41" s="15"/>
      <c r="Z41" s="15"/>
      <c r="AA41" s="16"/>
      <c r="AB41" s="15"/>
      <c r="AC41" s="15"/>
      <c r="AD41" s="16"/>
      <c r="AE41" s="17"/>
      <c r="AF41" s="17"/>
      <c r="AG41" s="16"/>
      <c r="AH41" s="18" t="s">
        <v>84</v>
      </c>
      <c r="AI41" s="19" t="s">
        <v>85</v>
      </c>
      <c r="AJ41" s="6">
        <v>43546</v>
      </c>
      <c r="AK41" s="20"/>
      <c r="AL41" s="20"/>
      <c r="AM41" s="21"/>
      <c r="AN41" s="21"/>
      <c r="AO41" s="21"/>
      <c r="AP41" s="17"/>
      <c r="AQ41" s="21"/>
      <c r="AR41" s="22"/>
      <c r="AS41" s="23"/>
      <c r="AT41" s="21"/>
      <c r="AU41" s="24"/>
      <c r="AV41" s="24"/>
      <c r="AW41" s="22"/>
    </row>
    <row r="42" spans="1:49" ht="29.25" customHeight="1" x14ac:dyDescent="0.25">
      <c r="A42" s="5" t="s">
        <v>200</v>
      </c>
      <c r="B42" s="6">
        <v>43524</v>
      </c>
      <c r="C42" s="7" t="s">
        <v>78</v>
      </c>
      <c r="D42" s="8" t="s">
        <v>201</v>
      </c>
      <c r="E42" s="9" t="s">
        <v>148</v>
      </c>
      <c r="F42" s="8" t="s">
        <v>25</v>
      </c>
      <c r="G42" s="10" t="s">
        <v>206</v>
      </c>
      <c r="H42" s="11" t="s">
        <v>86</v>
      </c>
      <c r="I42" s="8" t="s">
        <v>87</v>
      </c>
      <c r="J42" s="35">
        <v>43564</v>
      </c>
      <c r="K42" s="12">
        <v>6000</v>
      </c>
      <c r="L42" s="14" t="s">
        <v>258</v>
      </c>
      <c r="M42" s="14" t="s">
        <v>256</v>
      </c>
      <c r="N42" s="12"/>
      <c r="O42" s="12">
        <v>12000</v>
      </c>
      <c r="P42" s="12"/>
      <c r="Q42" s="12">
        <v>12000</v>
      </c>
      <c r="R42" s="13">
        <v>43563</v>
      </c>
      <c r="S42" s="14"/>
      <c r="T42" s="14"/>
      <c r="U42" s="8"/>
      <c r="V42" s="15"/>
      <c r="W42" s="15"/>
      <c r="X42" s="17"/>
      <c r="Y42" s="15"/>
      <c r="Z42" s="15"/>
      <c r="AA42" s="17"/>
      <c r="AB42" s="15"/>
      <c r="AC42" s="15"/>
      <c r="AD42" s="17"/>
      <c r="AE42" s="17"/>
      <c r="AF42" s="17"/>
      <c r="AG42" s="17"/>
      <c r="AH42" s="18" t="s">
        <v>84</v>
      </c>
      <c r="AI42" s="19" t="s">
        <v>85</v>
      </c>
      <c r="AJ42" s="31" t="s">
        <v>202</v>
      </c>
      <c r="AK42" s="15"/>
      <c r="AL42" s="15"/>
      <c r="AM42" s="17"/>
      <c r="AN42" s="17"/>
      <c r="AO42" s="17"/>
      <c r="AP42" s="17"/>
      <c r="AQ42" s="17"/>
      <c r="AR42" s="27"/>
      <c r="AS42" s="28"/>
      <c r="AT42" s="17"/>
      <c r="AU42" s="29"/>
      <c r="AV42" s="29"/>
      <c r="AW42" s="27"/>
    </row>
    <row r="43" spans="1:49" ht="29.25" customHeight="1" x14ac:dyDescent="0.25">
      <c r="A43" s="5" t="s">
        <v>204</v>
      </c>
      <c r="B43" s="6">
        <v>43556</v>
      </c>
      <c r="C43" s="7" t="s">
        <v>78</v>
      </c>
      <c r="D43" s="8" t="s">
        <v>205</v>
      </c>
      <c r="E43" s="9" t="s">
        <v>148</v>
      </c>
      <c r="F43" s="8" t="s">
        <v>25</v>
      </c>
      <c r="G43" s="10" t="s">
        <v>209</v>
      </c>
      <c r="H43" s="11" t="s">
        <v>86</v>
      </c>
      <c r="I43" s="8" t="s">
        <v>87</v>
      </c>
      <c r="J43" s="35">
        <v>43578</v>
      </c>
      <c r="K43" s="12">
        <v>6000</v>
      </c>
      <c r="L43" s="14" t="s">
        <v>258</v>
      </c>
      <c r="M43" s="14" t="s">
        <v>256</v>
      </c>
      <c r="N43" s="12"/>
      <c r="O43" s="12">
        <v>6000</v>
      </c>
      <c r="P43" s="12"/>
      <c r="Q43" s="12">
        <v>6000</v>
      </c>
      <c r="R43" s="13">
        <v>43564</v>
      </c>
      <c r="S43" s="14"/>
      <c r="T43" s="14"/>
      <c r="U43" s="11"/>
      <c r="V43" s="15"/>
      <c r="W43" s="15"/>
      <c r="X43" s="16"/>
      <c r="Y43" s="15"/>
      <c r="Z43" s="15"/>
      <c r="AA43" s="16"/>
      <c r="AB43" s="15"/>
      <c r="AC43" s="15"/>
      <c r="AD43" s="16"/>
      <c r="AE43" s="17"/>
      <c r="AF43" s="17"/>
      <c r="AG43" s="16"/>
      <c r="AH43" s="18" t="s">
        <v>84</v>
      </c>
      <c r="AI43" s="19" t="s">
        <v>85</v>
      </c>
      <c r="AJ43" s="6">
        <v>43551</v>
      </c>
      <c r="AK43" s="20"/>
      <c r="AL43" s="20"/>
      <c r="AM43" s="21"/>
      <c r="AN43" s="21"/>
      <c r="AO43" s="21"/>
      <c r="AP43" s="17"/>
      <c r="AQ43" s="21"/>
      <c r="AR43" s="22"/>
      <c r="AS43" s="23"/>
      <c r="AT43" s="21"/>
      <c r="AU43" s="24"/>
      <c r="AV43" s="24"/>
      <c r="AW43" s="22"/>
    </row>
    <row r="44" spans="1:49" ht="29.25" customHeight="1" x14ac:dyDescent="0.25">
      <c r="A44" s="5" t="s">
        <v>207</v>
      </c>
      <c r="B44" s="6">
        <v>43565</v>
      </c>
      <c r="C44" s="7" t="s">
        <v>78</v>
      </c>
      <c r="D44" s="8" t="s">
        <v>208</v>
      </c>
      <c r="E44" s="9" t="s">
        <v>148</v>
      </c>
      <c r="F44" s="8" t="s">
        <v>25</v>
      </c>
      <c r="G44" s="10" t="s">
        <v>212</v>
      </c>
      <c r="H44" s="11" t="s">
        <v>86</v>
      </c>
      <c r="I44" s="8" t="s">
        <v>87</v>
      </c>
      <c r="J44" s="35">
        <v>43665</v>
      </c>
      <c r="K44" s="12">
        <v>12000</v>
      </c>
      <c r="L44" s="14" t="s">
        <v>258</v>
      </c>
      <c r="M44" s="14" t="s">
        <v>256</v>
      </c>
      <c r="N44" s="12"/>
      <c r="O44" s="12">
        <v>6000</v>
      </c>
      <c r="P44" s="12"/>
      <c r="Q44" s="12">
        <v>6000</v>
      </c>
      <c r="R44" s="13">
        <v>43578</v>
      </c>
      <c r="S44" s="14"/>
      <c r="T44" s="14"/>
      <c r="U44" s="11"/>
      <c r="V44" s="15"/>
      <c r="W44" s="15"/>
      <c r="X44" s="16"/>
      <c r="Y44" s="15"/>
      <c r="Z44" s="15"/>
      <c r="AA44" s="16"/>
      <c r="AB44" s="15"/>
      <c r="AC44" s="15"/>
      <c r="AD44" s="16"/>
      <c r="AE44" s="17"/>
      <c r="AF44" s="17"/>
      <c r="AG44" s="16"/>
      <c r="AH44" s="18" t="s">
        <v>84</v>
      </c>
      <c r="AI44" s="19" t="s">
        <v>85</v>
      </c>
      <c r="AJ44" s="6">
        <v>43554</v>
      </c>
      <c r="AK44" s="20"/>
      <c r="AL44" s="20"/>
      <c r="AM44" s="21"/>
      <c r="AN44" s="21"/>
      <c r="AO44" s="21"/>
      <c r="AP44" s="17"/>
      <c r="AQ44" s="21"/>
      <c r="AR44" s="22"/>
      <c r="AS44" s="23"/>
      <c r="AT44" s="21"/>
      <c r="AU44" s="24"/>
      <c r="AV44" s="24"/>
      <c r="AW44" s="22"/>
    </row>
    <row r="45" spans="1:49" ht="29.25" customHeight="1" x14ac:dyDescent="0.25">
      <c r="A45" s="5" t="s">
        <v>210</v>
      </c>
      <c r="B45" s="6">
        <v>43647</v>
      </c>
      <c r="C45" s="7" t="s">
        <v>78</v>
      </c>
      <c r="D45" s="8" t="s">
        <v>211</v>
      </c>
      <c r="E45" s="9" t="s">
        <v>135</v>
      </c>
      <c r="F45" s="8" t="s">
        <v>25</v>
      </c>
      <c r="G45" s="10" t="s">
        <v>215</v>
      </c>
      <c r="H45" s="11" t="s">
        <v>86</v>
      </c>
      <c r="I45" s="8" t="s">
        <v>87</v>
      </c>
      <c r="J45" s="46" t="s">
        <v>216</v>
      </c>
      <c r="K45" s="12">
        <v>96000</v>
      </c>
      <c r="L45" s="14" t="s">
        <v>258</v>
      </c>
      <c r="M45" s="14" t="s">
        <v>256</v>
      </c>
      <c r="N45" s="12"/>
      <c r="O45" s="12">
        <v>12000</v>
      </c>
      <c r="P45" s="12"/>
      <c r="Q45" s="12">
        <v>12000</v>
      </c>
      <c r="R45" s="32">
        <v>43665</v>
      </c>
      <c r="S45" s="17"/>
      <c r="T45" s="17"/>
      <c r="U45" s="29"/>
      <c r="V45" s="33"/>
      <c r="W45" s="33"/>
      <c r="X45" s="34"/>
      <c r="Y45" s="33"/>
      <c r="Z45" s="33"/>
      <c r="AA45" s="34"/>
      <c r="AB45" s="33"/>
      <c r="AC45" s="33"/>
      <c r="AD45" s="34"/>
      <c r="AE45" s="17"/>
      <c r="AF45" s="17"/>
      <c r="AG45" s="16"/>
      <c r="AH45" s="18" t="s">
        <v>84</v>
      </c>
      <c r="AI45" s="19" t="s">
        <v>85</v>
      </c>
      <c r="AJ45" s="31">
        <v>43641</v>
      </c>
      <c r="AK45" s="20"/>
      <c r="AL45" s="20"/>
      <c r="AM45" s="21"/>
      <c r="AN45" s="21"/>
      <c r="AO45" s="21"/>
      <c r="AP45" s="17"/>
      <c r="AQ45" s="21"/>
      <c r="AR45" s="22"/>
      <c r="AS45" s="23"/>
      <c r="AT45" s="21"/>
      <c r="AU45" s="24"/>
      <c r="AV45" s="24"/>
      <c r="AW45" s="22"/>
    </row>
    <row r="46" spans="1:49" ht="29.25" customHeight="1" x14ac:dyDescent="0.25">
      <c r="A46" s="5" t="s">
        <v>213</v>
      </c>
      <c r="B46" s="6">
        <v>43689</v>
      </c>
      <c r="C46" s="7" t="s">
        <v>78</v>
      </c>
      <c r="D46" s="8" t="s">
        <v>214</v>
      </c>
      <c r="E46" s="9" t="s">
        <v>148</v>
      </c>
      <c r="F46" s="8" t="s">
        <v>25</v>
      </c>
      <c r="G46" s="10" t="s">
        <v>215</v>
      </c>
      <c r="H46" s="11" t="s">
        <v>86</v>
      </c>
      <c r="I46" s="8" t="s">
        <v>87</v>
      </c>
      <c r="J46" s="46" t="s">
        <v>219</v>
      </c>
      <c r="K46" s="12">
        <v>480000</v>
      </c>
      <c r="L46" s="14" t="s">
        <v>258</v>
      </c>
      <c r="M46" s="14" t="s">
        <v>256</v>
      </c>
      <c r="N46" s="12"/>
      <c r="O46" s="12">
        <v>96000</v>
      </c>
      <c r="P46" s="12"/>
      <c r="Q46" s="12">
        <v>96000</v>
      </c>
      <c r="R46" s="32">
        <v>43704</v>
      </c>
      <c r="S46" s="17"/>
      <c r="T46" s="17"/>
      <c r="U46" s="29"/>
      <c r="V46" s="33"/>
      <c r="W46" s="33"/>
      <c r="X46" s="33"/>
      <c r="Y46" s="33"/>
      <c r="Z46" s="33"/>
      <c r="AA46" s="33"/>
      <c r="AB46" s="33"/>
      <c r="AC46" s="33"/>
      <c r="AD46" s="33"/>
      <c r="AE46" s="17"/>
      <c r="AF46" s="17"/>
      <c r="AG46" s="16"/>
      <c r="AH46" s="18" t="s">
        <v>84</v>
      </c>
      <c r="AI46" s="19" t="s">
        <v>85</v>
      </c>
      <c r="AJ46" s="31" t="s">
        <v>216</v>
      </c>
      <c r="AK46" s="20"/>
      <c r="AL46" s="20"/>
      <c r="AM46" s="21"/>
      <c r="AN46" s="21"/>
      <c r="AO46" s="21"/>
      <c r="AP46" s="17"/>
      <c r="AQ46" s="21"/>
      <c r="AR46" s="22"/>
      <c r="AS46" s="23"/>
      <c r="AT46" s="21"/>
      <c r="AU46" s="24"/>
      <c r="AV46" s="24"/>
      <c r="AW46" s="22"/>
    </row>
    <row r="47" spans="1:49" ht="29.25" customHeight="1" x14ac:dyDescent="0.25">
      <c r="A47" s="5" t="s">
        <v>217</v>
      </c>
      <c r="B47" s="6">
        <v>43689</v>
      </c>
      <c r="C47" s="7" t="s">
        <v>78</v>
      </c>
      <c r="D47" s="8" t="s">
        <v>218</v>
      </c>
      <c r="E47" s="9" t="s">
        <v>148</v>
      </c>
      <c r="F47" s="8" t="s">
        <v>25</v>
      </c>
      <c r="G47" s="10" t="s">
        <v>192</v>
      </c>
      <c r="H47" s="11" t="s">
        <v>86</v>
      </c>
      <c r="I47" s="8" t="s">
        <v>87</v>
      </c>
      <c r="J47" s="35">
        <v>43714</v>
      </c>
      <c r="K47" s="12">
        <v>2500</v>
      </c>
      <c r="L47" s="14" t="s">
        <v>258</v>
      </c>
      <c r="M47" s="14" t="s">
        <v>256</v>
      </c>
      <c r="N47" s="12"/>
      <c r="O47" s="12">
        <v>480000</v>
      </c>
      <c r="P47" s="12"/>
      <c r="Q47" s="12">
        <v>480000</v>
      </c>
      <c r="R47" s="32">
        <v>43704</v>
      </c>
      <c r="S47" s="17"/>
      <c r="T47" s="17"/>
      <c r="U47" s="29"/>
      <c r="V47" s="33"/>
      <c r="W47" s="33"/>
      <c r="X47" s="33"/>
      <c r="Y47" s="33"/>
      <c r="Z47" s="33"/>
      <c r="AA47" s="33"/>
      <c r="AB47" s="33"/>
      <c r="AC47" s="33"/>
      <c r="AD47" s="33"/>
      <c r="AE47" s="17"/>
      <c r="AF47" s="17"/>
      <c r="AG47" s="16"/>
      <c r="AH47" s="18" t="s">
        <v>84</v>
      </c>
      <c r="AI47" s="19" t="s">
        <v>85</v>
      </c>
      <c r="AJ47" s="31" t="s">
        <v>219</v>
      </c>
      <c r="AK47" s="20"/>
      <c r="AL47" s="20"/>
      <c r="AM47" s="21"/>
      <c r="AN47" s="21"/>
      <c r="AO47" s="21"/>
      <c r="AP47" s="17"/>
      <c r="AQ47" s="21"/>
      <c r="AR47" s="22"/>
      <c r="AS47" s="23"/>
      <c r="AT47" s="21"/>
      <c r="AU47" s="24"/>
      <c r="AV47" s="24"/>
      <c r="AW47" s="22"/>
    </row>
    <row r="48" spans="1:49" ht="29.25" customHeight="1" x14ac:dyDescent="0.25">
      <c r="A48" s="5" t="s">
        <v>220</v>
      </c>
      <c r="B48" s="6">
        <v>43703</v>
      </c>
      <c r="C48" s="7" t="s">
        <v>78</v>
      </c>
      <c r="D48" s="8" t="s">
        <v>221</v>
      </c>
      <c r="E48" s="9" t="s">
        <v>148</v>
      </c>
      <c r="F48" s="8" t="s">
        <v>25</v>
      </c>
      <c r="G48" s="10" t="s">
        <v>224</v>
      </c>
      <c r="H48" s="11" t="s">
        <v>86</v>
      </c>
      <c r="I48" s="8" t="s">
        <v>87</v>
      </c>
      <c r="J48" s="35" t="s">
        <v>225</v>
      </c>
      <c r="K48" s="12">
        <v>8307400</v>
      </c>
      <c r="L48" s="14" t="s">
        <v>258</v>
      </c>
      <c r="M48" s="14" t="s">
        <v>256</v>
      </c>
      <c r="N48" s="12"/>
      <c r="O48" s="12">
        <v>2500</v>
      </c>
      <c r="P48" s="12"/>
      <c r="Q48" s="12">
        <v>2500</v>
      </c>
      <c r="R48" s="13">
        <v>43714</v>
      </c>
      <c r="S48" s="14"/>
      <c r="T48" s="14"/>
      <c r="U48" s="11"/>
      <c r="V48" s="15"/>
      <c r="W48" s="15"/>
      <c r="X48" s="16"/>
      <c r="Y48" s="15"/>
      <c r="Z48" s="15"/>
      <c r="AA48" s="16"/>
      <c r="AB48" s="15"/>
      <c r="AC48" s="15"/>
      <c r="AD48" s="16"/>
      <c r="AE48" s="17"/>
      <c r="AF48" s="17"/>
      <c r="AG48" s="16"/>
      <c r="AH48" s="18" t="s">
        <v>84</v>
      </c>
      <c r="AI48" s="19" t="s">
        <v>85</v>
      </c>
      <c r="AJ48" s="6">
        <v>43683</v>
      </c>
      <c r="AK48" s="20"/>
      <c r="AL48" s="20"/>
      <c r="AM48" s="21"/>
      <c r="AN48" s="21"/>
      <c r="AO48" s="21"/>
      <c r="AP48" s="17"/>
      <c r="AQ48" s="21"/>
      <c r="AR48" s="22"/>
      <c r="AS48" s="23"/>
      <c r="AT48" s="21"/>
      <c r="AU48" s="24"/>
      <c r="AV48" s="24"/>
      <c r="AW48" s="22"/>
    </row>
    <row r="49" spans="1:49" ht="29.25" customHeight="1" x14ac:dyDescent="0.25">
      <c r="A49" s="5" t="s">
        <v>222</v>
      </c>
      <c r="B49" s="6">
        <v>43721</v>
      </c>
      <c r="C49" s="7" t="s">
        <v>78</v>
      </c>
      <c r="D49" s="8" t="s">
        <v>223</v>
      </c>
      <c r="E49" s="9" t="s">
        <v>148</v>
      </c>
      <c r="F49" s="8" t="s">
        <v>25</v>
      </c>
      <c r="G49" s="10" t="s">
        <v>215</v>
      </c>
      <c r="H49" s="11" t="s">
        <v>86</v>
      </c>
      <c r="I49" s="8" t="s">
        <v>87</v>
      </c>
      <c r="J49" s="35" t="s">
        <v>228</v>
      </c>
      <c r="K49" s="12">
        <v>240000</v>
      </c>
      <c r="L49" s="14" t="s">
        <v>258</v>
      </c>
      <c r="M49" s="14" t="s">
        <v>256</v>
      </c>
      <c r="N49" s="12"/>
      <c r="O49" s="12">
        <v>8307400</v>
      </c>
      <c r="P49" s="12"/>
      <c r="Q49" s="12">
        <v>8307400</v>
      </c>
      <c r="R49" s="13">
        <v>43749</v>
      </c>
      <c r="S49" s="14"/>
      <c r="T49" s="14"/>
      <c r="U49" s="11"/>
      <c r="V49" s="15"/>
      <c r="W49" s="15"/>
      <c r="X49" s="16"/>
      <c r="Y49" s="15"/>
      <c r="Z49" s="15"/>
      <c r="AA49" s="16"/>
      <c r="AB49" s="15"/>
      <c r="AC49" s="15"/>
      <c r="AD49" s="16"/>
      <c r="AE49" s="17"/>
      <c r="AF49" s="17"/>
      <c r="AG49" s="16"/>
      <c r="AH49" s="18" t="s">
        <v>84</v>
      </c>
      <c r="AI49" s="19" t="s">
        <v>85</v>
      </c>
      <c r="AJ49" s="6" t="s">
        <v>225</v>
      </c>
      <c r="AK49" s="20"/>
      <c r="AL49" s="20"/>
      <c r="AM49" s="21"/>
      <c r="AN49" s="21"/>
      <c r="AO49" s="21"/>
      <c r="AP49" s="17"/>
      <c r="AQ49" s="21"/>
      <c r="AR49" s="22"/>
      <c r="AS49" s="23"/>
      <c r="AT49" s="21"/>
      <c r="AU49" s="24"/>
      <c r="AV49" s="24"/>
      <c r="AW49" s="22"/>
    </row>
    <row r="50" spans="1:49" ht="29.25" customHeight="1" x14ac:dyDescent="0.25">
      <c r="A50" s="25" t="s">
        <v>226</v>
      </c>
      <c r="B50" s="6">
        <v>43734</v>
      </c>
      <c r="C50" s="7" t="s">
        <v>78</v>
      </c>
      <c r="D50" s="8" t="s">
        <v>227</v>
      </c>
      <c r="E50" s="9" t="s">
        <v>135</v>
      </c>
      <c r="F50" s="8" t="s">
        <v>25</v>
      </c>
      <c r="G50" s="10" t="s">
        <v>231</v>
      </c>
      <c r="H50" s="11" t="s">
        <v>86</v>
      </c>
      <c r="I50" s="8" t="s">
        <v>87</v>
      </c>
      <c r="J50" s="35">
        <v>43780</v>
      </c>
      <c r="K50" s="12">
        <v>11000</v>
      </c>
      <c r="L50" s="14" t="s">
        <v>258</v>
      </c>
      <c r="M50" s="14" t="s">
        <v>256</v>
      </c>
      <c r="N50" s="12"/>
      <c r="O50" s="12">
        <v>240000</v>
      </c>
      <c r="P50" s="12"/>
      <c r="Q50" s="12">
        <v>240000</v>
      </c>
      <c r="R50" s="13">
        <v>43780</v>
      </c>
      <c r="S50" s="14"/>
      <c r="T50" s="14"/>
      <c r="U50" s="11"/>
      <c r="V50" s="15"/>
      <c r="W50" s="15"/>
      <c r="X50" s="16"/>
      <c r="Y50" s="15"/>
      <c r="Z50" s="15"/>
      <c r="AA50" s="16"/>
      <c r="AB50" s="15"/>
      <c r="AC50" s="15"/>
      <c r="AD50" s="16"/>
      <c r="AE50" s="17"/>
      <c r="AF50" s="17"/>
      <c r="AG50" s="16"/>
      <c r="AH50" s="18" t="s">
        <v>84</v>
      </c>
      <c r="AI50" s="19" t="s">
        <v>85</v>
      </c>
      <c r="AJ50" s="6" t="s">
        <v>228</v>
      </c>
      <c r="AK50" s="20"/>
      <c r="AL50" s="20"/>
      <c r="AM50" s="21"/>
      <c r="AN50" s="21"/>
      <c r="AO50" s="21"/>
      <c r="AP50" s="17"/>
      <c r="AQ50" s="21"/>
      <c r="AR50" s="22"/>
      <c r="AS50" s="23"/>
      <c r="AT50" s="21"/>
      <c r="AU50" s="24"/>
      <c r="AV50" s="24"/>
      <c r="AW50" s="22"/>
    </row>
    <row r="51" spans="1:49" ht="29.25" customHeight="1" x14ac:dyDescent="0.25">
      <c r="A51" s="5" t="s">
        <v>229</v>
      </c>
      <c r="B51" s="6">
        <v>43766</v>
      </c>
      <c r="C51" s="7" t="s">
        <v>78</v>
      </c>
      <c r="D51" s="8" t="s">
        <v>230</v>
      </c>
      <c r="E51" s="9" t="s">
        <v>148</v>
      </c>
      <c r="F51" s="8" t="s">
        <v>25</v>
      </c>
      <c r="G51" s="10" t="s">
        <v>234</v>
      </c>
      <c r="H51" s="11" t="s">
        <v>86</v>
      </c>
      <c r="I51" s="8" t="s">
        <v>87</v>
      </c>
      <c r="J51" s="35">
        <v>43780</v>
      </c>
      <c r="K51" s="12">
        <v>12000</v>
      </c>
      <c r="L51" s="14" t="s">
        <v>258</v>
      </c>
      <c r="M51" s="14" t="s">
        <v>256</v>
      </c>
      <c r="N51" s="12"/>
      <c r="O51" s="12">
        <v>11000</v>
      </c>
      <c r="P51" s="12"/>
      <c r="Q51" s="12">
        <v>11000</v>
      </c>
      <c r="R51" s="13">
        <v>43780</v>
      </c>
      <c r="S51" s="14"/>
      <c r="T51" s="14"/>
      <c r="U51" s="11"/>
      <c r="V51" s="15"/>
      <c r="W51" s="15"/>
      <c r="X51" s="16"/>
      <c r="Y51" s="15"/>
      <c r="Z51" s="15"/>
      <c r="AA51" s="16"/>
      <c r="AB51" s="15"/>
      <c r="AC51" s="15"/>
      <c r="AD51" s="16"/>
      <c r="AE51" s="17"/>
      <c r="AF51" s="17"/>
      <c r="AG51" s="16"/>
      <c r="AH51" s="18" t="s">
        <v>84</v>
      </c>
      <c r="AI51" s="19" t="s">
        <v>85</v>
      </c>
      <c r="AJ51" s="6">
        <v>43755</v>
      </c>
      <c r="AK51" s="20"/>
      <c r="AL51" s="20"/>
      <c r="AM51" s="21"/>
      <c r="AN51" s="21"/>
      <c r="AO51" s="21"/>
      <c r="AP51" s="17"/>
      <c r="AQ51" s="21"/>
      <c r="AR51" s="22"/>
      <c r="AS51" s="23"/>
      <c r="AT51" s="21"/>
      <c r="AU51" s="24"/>
      <c r="AV51" s="24"/>
      <c r="AW51" s="22"/>
    </row>
    <row r="52" spans="1:49" ht="29.25" customHeight="1" x14ac:dyDescent="0.25">
      <c r="A52" s="5" t="s">
        <v>232</v>
      </c>
      <c r="B52" s="6">
        <v>43766</v>
      </c>
      <c r="C52" s="7" t="s">
        <v>78</v>
      </c>
      <c r="D52" s="8" t="s">
        <v>233</v>
      </c>
      <c r="E52" s="9" t="s">
        <v>148</v>
      </c>
      <c r="F52" s="8" t="s">
        <v>27</v>
      </c>
      <c r="G52" s="10" t="s">
        <v>238</v>
      </c>
      <c r="H52" s="11" t="s">
        <v>86</v>
      </c>
      <c r="I52" s="8" t="s">
        <v>87</v>
      </c>
      <c r="J52" s="46" t="s">
        <v>113</v>
      </c>
      <c r="K52" s="12">
        <v>7000000</v>
      </c>
      <c r="L52" s="14" t="s">
        <v>258</v>
      </c>
      <c r="M52" s="14" t="s">
        <v>256</v>
      </c>
      <c r="N52" s="12"/>
      <c r="O52" s="12">
        <v>12000</v>
      </c>
      <c r="P52" s="12"/>
      <c r="Q52" s="12">
        <v>12000</v>
      </c>
      <c r="R52" s="13">
        <v>43780</v>
      </c>
      <c r="S52" s="14"/>
      <c r="T52" s="14"/>
      <c r="U52" s="11"/>
      <c r="V52" s="15"/>
      <c r="W52" s="15"/>
      <c r="X52" s="16"/>
      <c r="Y52" s="15"/>
      <c r="Z52" s="15"/>
      <c r="AA52" s="16"/>
      <c r="AB52" s="15"/>
      <c r="AC52" s="15"/>
      <c r="AD52" s="16"/>
      <c r="AE52" s="17"/>
      <c r="AF52" s="17"/>
      <c r="AG52" s="16"/>
      <c r="AH52" s="18" t="s">
        <v>84</v>
      </c>
      <c r="AI52" s="19" t="s">
        <v>85</v>
      </c>
      <c r="AJ52" s="6">
        <v>43760</v>
      </c>
      <c r="AK52" s="20"/>
      <c r="AL52" s="20"/>
      <c r="AM52" s="21"/>
      <c r="AN52" s="21"/>
      <c r="AO52" s="21"/>
      <c r="AP52" s="17"/>
      <c r="AQ52" s="21"/>
      <c r="AR52" s="22"/>
      <c r="AS52" s="23"/>
      <c r="AT52" s="21"/>
      <c r="AU52" s="24"/>
      <c r="AV52" s="24"/>
      <c r="AW52" s="22"/>
    </row>
    <row r="53" spans="1:49" ht="29.25" customHeight="1" x14ac:dyDescent="0.25">
      <c r="A53" s="5" t="s">
        <v>236</v>
      </c>
      <c r="B53" s="6">
        <v>43592</v>
      </c>
      <c r="C53" s="7" t="s">
        <v>78</v>
      </c>
      <c r="D53" s="8" t="s">
        <v>237</v>
      </c>
      <c r="E53" s="9" t="s">
        <v>135</v>
      </c>
      <c r="F53" s="8" t="s">
        <v>19</v>
      </c>
      <c r="G53" s="10" t="s">
        <v>281</v>
      </c>
      <c r="H53" s="11" t="s">
        <v>168</v>
      </c>
      <c r="I53" s="8" t="s">
        <v>169</v>
      </c>
      <c r="J53" s="35">
        <v>43668</v>
      </c>
      <c r="K53" s="12">
        <v>13200000</v>
      </c>
      <c r="L53" s="14" t="s">
        <v>257</v>
      </c>
      <c r="M53" s="14" t="s">
        <v>256</v>
      </c>
      <c r="N53" s="12"/>
      <c r="O53" s="12">
        <v>7000000</v>
      </c>
      <c r="P53" s="12"/>
      <c r="Q53" s="12">
        <v>7000000</v>
      </c>
      <c r="R53" s="13">
        <v>43609</v>
      </c>
      <c r="S53" s="14"/>
      <c r="T53" s="14"/>
      <c r="U53" s="11"/>
      <c r="V53" s="15"/>
      <c r="W53" s="15"/>
      <c r="X53" s="16"/>
      <c r="Y53" s="15"/>
      <c r="Z53" s="15"/>
      <c r="AA53" s="16"/>
      <c r="AB53" s="15"/>
      <c r="AC53" s="15"/>
      <c r="AD53" s="16"/>
      <c r="AE53" s="17"/>
      <c r="AF53" s="17"/>
      <c r="AG53" s="16"/>
      <c r="AH53" s="18" t="s">
        <v>84</v>
      </c>
      <c r="AI53" s="19" t="s">
        <v>85</v>
      </c>
      <c r="AJ53" s="31" t="s">
        <v>113</v>
      </c>
      <c r="AK53" s="20"/>
      <c r="AL53" s="20"/>
      <c r="AM53" s="21"/>
      <c r="AN53" s="21"/>
      <c r="AO53" s="21"/>
      <c r="AP53" s="17"/>
      <c r="AQ53" s="21"/>
      <c r="AR53" s="22"/>
      <c r="AS53" s="23"/>
      <c r="AT53" s="21"/>
      <c r="AU53" s="24"/>
      <c r="AV53" s="24"/>
      <c r="AW53" s="22"/>
    </row>
    <row r="54" spans="1:49" ht="25.5" x14ac:dyDescent="0.25">
      <c r="A54" s="25" t="s">
        <v>88</v>
      </c>
      <c r="B54" s="6">
        <v>43648</v>
      </c>
      <c r="C54" s="7" t="s">
        <v>78</v>
      </c>
      <c r="D54" s="8" t="s">
        <v>165</v>
      </c>
      <c r="E54" s="9" t="s">
        <v>166</v>
      </c>
      <c r="F54" s="8" t="s">
        <v>14</v>
      </c>
      <c r="G54" s="10" t="s">
        <v>271</v>
      </c>
      <c r="H54" s="11" t="s">
        <v>82</v>
      </c>
      <c r="I54" s="8" t="s">
        <v>83</v>
      </c>
      <c r="J54" s="35">
        <v>43707</v>
      </c>
      <c r="K54" s="12">
        <v>19100000</v>
      </c>
      <c r="L54" s="14" t="s">
        <v>257</v>
      </c>
      <c r="M54" s="14" t="s">
        <v>256</v>
      </c>
      <c r="N54" s="12"/>
      <c r="O54" s="12">
        <v>13200000</v>
      </c>
      <c r="P54" s="12"/>
      <c r="Q54" s="12">
        <v>13200000</v>
      </c>
      <c r="R54" s="32">
        <v>43668</v>
      </c>
      <c r="S54" s="17"/>
      <c r="T54" s="17"/>
      <c r="U54" s="29"/>
      <c r="V54" s="33"/>
      <c r="W54" s="33"/>
      <c r="X54" s="34"/>
      <c r="Y54" s="33"/>
      <c r="Z54" s="33"/>
      <c r="AA54" s="34"/>
      <c r="AB54" s="33"/>
      <c r="AC54" s="33"/>
      <c r="AD54" s="34"/>
      <c r="AE54" s="17"/>
      <c r="AF54" s="17"/>
      <c r="AG54" s="16"/>
      <c r="AH54" s="18" t="s">
        <v>84</v>
      </c>
      <c r="AI54" s="19" t="s">
        <v>85</v>
      </c>
      <c r="AJ54" s="31"/>
      <c r="AK54" s="20"/>
      <c r="AL54" s="20"/>
      <c r="AM54" s="21"/>
      <c r="AN54" s="21"/>
      <c r="AO54" s="21"/>
      <c r="AP54" s="17"/>
      <c r="AQ54" s="21"/>
      <c r="AR54" s="22"/>
      <c r="AS54" s="23"/>
      <c r="AT54" s="21"/>
      <c r="AU54" s="24"/>
      <c r="AV54" s="24"/>
      <c r="AW54" s="22"/>
    </row>
    <row r="55" spans="1:49" x14ac:dyDescent="0.25">
      <c r="A55" s="5" t="s">
        <v>151</v>
      </c>
      <c r="B55" s="6">
        <v>43689</v>
      </c>
      <c r="C55" s="7" t="s">
        <v>78</v>
      </c>
      <c r="D55" s="8" t="s">
        <v>152</v>
      </c>
      <c r="E55" s="9" t="s">
        <v>90</v>
      </c>
      <c r="F55" s="8" t="s">
        <v>31</v>
      </c>
      <c r="G55" s="10" t="s">
        <v>279</v>
      </c>
      <c r="H55" s="11" t="s">
        <v>82</v>
      </c>
      <c r="I55" s="8" t="s">
        <v>83</v>
      </c>
      <c r="J55" s="35">
        <v>43747</v>
      </c>
      <c r="K55" s="12">
        <v>5100000</v>
      </c>
      <c r="L55" s="14" t="s">
        <v>257</v>
      </c>
      <c r="M55" s="14" t="s">
        <v>256</v>
      </c>
      <c r="N55" s="12"/>
      <c r="O55" s="12">
        <v>19100000</v>
      </c>
      <c r="P55" s="12"/>
      <c r="Q55" s="12">
        <v>19100000</v>
      </c>
      <c r="R55" s="32">
        <v>43707</v>
      </c>
      <c r="S55" s="17"/>
      <c r="T55" s="17"/>
      <c r="U55" s="29"/>
      <c r="V55" s="33"/>
      <c r="W55" s="33"/>
      <c r="X55" s="33"/>
      <c r="Y55" s="33"/>
      <c r="Z55" s="33"/>
      <c r="AA55" s="33"/>
      <c r="AB55" s="33"/>
      <c r="AC55" s="33"/>
      <c r="AD55" s="33"/>
      <c r="AE55" s="17"/>
      <c r="AF55" s="17"/>
      <c r="AG55" s="16"/>
      <c r="AH55" s="18" t="s">
        <v>84</v>
      </c>
      <c r="AI55" s="19" t="s">
        <v>85</v>
      </c>
      <c r="AJ55" s="31"/>
      <c r="AK55" s="20"/>
      <c r="AL55" s="20"/>
      <c r="AM55" s="21"/>
      <c r="AN55" s="21"/>
      <c r="AO55" s="21"/>
      <c r="AP55" s="17"/>
      <c r="AQ55" s="21"/>
      <c r="AR55" s="22"/>
      <c r="AS55" s="23"/>
      <c r="AT55" s="21"/>
      <c r="AU55" s="24"/>
      <c r="AV55" s="24"/>
      <c r="AW55" s="22"/>
    </row>
    <row r="56" spans="1:49" ht="25.5" x14ac:dyDescent="0.25">
      <c r="A56" s="25"/>
      <c r="B56" s="6">
        <v>43745</v>
      </c>
      <c r="C56" s="7" t="s">
        <v>78</v>
      </c>
      <c r="D56" s="8" t="s">
        <v>245</v>
      </c>
      <c r="E56" s="9" t="s">
        <v>90</v>
      </c>
      <c r="F56" s="8" t="s">
        <v>12</v>
      </c>
      <c r="G56" s="10" t="s">
        <v>129</v>
      </c>
      <c r="H56" s="11" t="s">
        <v>82</v>
      </c>
      <c r="I56" s="8" t="s">
        <v>83</v>
      </c>
      <c r="J56" s="35">
        <v>43707</v>
      </c>
      <c r="K56" s="12">
        <v>21705000</v>
      </c>
      <c r="L56" s="14" t="s">
        <v>257</v>
      </c>
      <c r="M56" s="14" t="s">
        <v>256</v>
      </c>
      <c r="N56" s="12"/>
      <c r="O56" s="12">
        <v>5100000</v>
      </c>
      <c r="P56" s="12"/>
      <c r="Q56" s="12">
        <v>5100000</v>
      </c>
      <c r="R56" s="13">
        <v>43747</v>
      </c>
      <c r="S56" s="14"/>
      <c r="T56" s="14"/>
      <c r="U56" s="11"/>
      <c r="V56" s="15"/>
      <c r="W56" s="15"/>
      <c r="X56" s="16"/>
      <c r="Y56" s="15"/>
      <c r="Z56" s="15"/>
      <c r="AA56" s="16"/>
      <c r="AB56" s="15"/>
      <c r="AC56" s="15"/>
      <c r="AD56" s="16"/>
      <c r="AE56" s="17"/>
      <c r="AF56" s="17"/>
      <c r="AG56" s="16"/>
      <c r="AH56" s="18" t="s">
        <v>84</v>
      </c>
      <c r="AI56" s="19" t="s">
        <v>85</v>
      </c>
      <c r="AJ56" s="6"/>
      <c r="AK56" s="20"/>
      <c r="AL56" s="20"/>
      <c r="AM56" s="21"/>
      <c r="AN56" s="21"/>
      <c r="AO56" s="21"/>
      <c r="AP56" s="17"/>
      <c r="AQ56" s="21"/>
      <c r="AR56" s="22"/>
      <c r="AS56" s="23"/>
      <c r="AT56" s="21"/>
      <c r="AU56" s="24"/>
      <c r="AV56" s="24"/>
      <c r="AW56" s="22"/>
    </row>
    <row r="57" spans="1:49" ht="25.5" x14ac:dyDescent="0.25">
      <c r="A57" s="5" t="s">
        <v>127</v>
      </c>
      <c r="B57" s="6">
        <v>43689</v>
      </c>
      <c r="C57" s="7" t="s">
        <v>78</v>
      </c>
      <c r="D57" s="8" t="s">
        <v>128</v>
      </c>
      <c r="E57" s="9" t="s">
        <v>80</v>
      </c>
      <c r="F57" s="8" t="s">
        <v>12</v>
      </c>
      <c r="G57" s="10" t="s">
        <v>132</v>
      </c>
      <c r="H57" s="11" t="s">
        <v>82</v>
      </c>
      <c r="I57" s="8" t="s">
        <v>83</v>
      </c>
      <c r="J57" s="35">
        <v>43707</v>
      </c>
      <c r="K57" s="12">
        <v>3740157</v>
      </c>
      <c r="L57" s="14" t="s">
        <v>257</v>
      </c>
      <c r="M57" s="14" t="s">
        <v>256</v>
      </c>
      <c r="N57" s="12"/>
      <c r="O57" s="12">
        <v>21705000</v>
      </c>
      <c r="P57" s="12"/>
      <c r="Q57" s="12">
        <v>21705000</v>
      </c>
      <c r="R57" s="32">
        <v>43707</v>
      </c>
      <c r="S57" s="17"/>
      <c r="T57" s="17"/>
      <c r="U57" s="29"/>
      <c r="V57" s="33"/>
      <c r="W57" s="33"/>
      <c r="X57" s="33"/>
      <c r="Y57" s="33"/>
      <c r="Z57" s="33"/>
      <c r="AA57" s="33"/>
      <c r="AB57" s="33"/>
      <c r="AC57" s="33"/>
      <c r="AD57" s="33"/>
      <c r="AE57" s="17"/>
      <c r="AF57" s="17"/>
      <c r="AG57" s="16"/>
      <c r="AH57" s="18" t="s">
        <v>84</v>
      </c>
      <c r="AI57" s="19" t="s">
        <v>85</v>
      </c>
      <c r="AJ57" s="31"/>
      <c r="AK57" s="20"/>
      <c r="AL57" s="20"/>
      <c r="AM57" s="21"/>
      <c r="AN57" s="21"/>
      <c r="AO57" s="21"/>
      <c r="AP57" s="17"/>
      <c r="AQ57" s="21"/>
      <c r="AR57" s="22"/>
      <c r="AS57" s="23"/>
      <c r="AT57" s="21"/>
      <c r="AU57" s="24"/>
      <c r="AV57" s="24"/>
      <c r="AW57" s="22"/>
    </row>
    <row r="58" spans="1:49" ht="25.5" x14ac:dyDescent="0.25">
      <c r="A58" s="5" t="s">
        <v>130</v>
      </c>
      <c r="B58" s="6">
        <v>43689</v>
      </c>
      <c r="C58" s="7" t="s">
        <v>78</v>
      </c>
      <c r="D58" s="8" t="s">
        <v>131</v>
      </c>
      <c r="E58" s="9" t="s">
        <v>80</v>
      </c>
      <c r="F58" s="8" t="s">
        <v>15</v>
      </c>
      <c r="G58" s="10" t="s">
        <v>273</v>
      </c>
      <c r="H58" s="11" t="s">
        <v>82</v>
      </c>
      <c r="I58" s="8" t="s">
        <v>83</v>
      </c>
      <c r="J58" s="35">
        <v>43549</v>
      </c>
      <c r="K58" s="12">
        <v>18750000</v>
      </c>
      <c r="L58" s="14" t="s">
        <v>257</v>
      </c>
      <c r="M58" s="14" t="s">
        <v>256</v>
      </c>
      <c r="N58" s="12"/>
      <c r="O58" s="12">
        <v>3740157</v>
      </c>
      <c r="P58" s="12"/>
      <c r="Q58" s="12">
        <v>3740157</v>
      </c>
      <c r="R58" s="32">
        <v>43707</v>
      </c>
      <c r="S58" s="17"/>
      <c r="T58" s="17"/>
      <c r="U58" s="29"/>
      <c r="V58" s="33"/>
      <c r="W58" s="33"/>
      <c r="X58" s="33"/>
      <c r="Y58" s="33"/>
      <c r="Z58" s="33"/>
      <c r="AA58" s="33"/>
      <c r="AB58" s="33"/>
      <c r="AC58" s="33"/>
      <c r="AD58" s="33"/>
      <c r="AE58" s="17"/>
      <c r="AF58" s="17"/>
      <c r="AG58" s="16"/>
      <c r="AH58" s="18" t="s">
        <v>84</v>
      </c>
      <c r="AI58" s="19" t="s">
        <v>85</v>
      </c>
      <c r="AJ58" s="31"/>
      <c r="AK58" s="20"/>
      <c r="AL58" s="20"/>
      <c r="AM58" s="21"/>
      <c r="AN58" s="21"/>
      <c r="AO58" s="21"/>
      <c r="AP58" s="17"/>
      <c r="AQ58" s="21"/>
      <c r="AR58" s="22"/>
      <c r="AS58" s="23"/>
      <c r="AT58" s="21"/>
      <c r="AU58" s="24"/>
      <c r="AV58" s="24"/>
      <c r="AW58" s="22"/>
    </row>
    <row r="59" spans="1:49" ht="25.5" x14ac:dyDescent="0.25">
      <c r="A59" s="30"/>
      <c r="B59" s="6">
        <v>43530</v>
      </c>
      <c r="C59" s="7" t="s">
        <v>78</v>
      </c>
      <c r="D59" s="8" t="s">
        <v>153</v>
      </c>
      <c r="E59" s="9" t="s">
        <v>90</v>
      </c>
      <c r="F59" s="8" t="s">
        <v>247</v>
      </c>
      <c r="G59" s="10" t="s">
        <v>275</v>
      </c>
      <c r="H59" s="11" t="s">
        <v>82</v>
      </c>
      <c r="I59" s="8" t="s">
        <v>83</v>
      </c>
      <c r="J59" s="35">
        <v>43741</v>
      </c>
      <c r="K59" s="12">
        <v>26000000</v>
      </c>
      <c r="L59" s="14" t="s">
        <v>257</v>
      </c>
      <c r="M59" s="14" t="s">
        <v>256</v>
      </c>
      <c r="N59" s="12"/>
      <c r="O59" s="12">
        <v>18750000</v>
      </c>
      <c r="P59" s="12">
        <v>0</v>
      </c>
      <c r="Q59" s="12">
        <v>18750000</v>
      </c>
      <c r="R59" s="13">
        <v>43549</v>
      </c>
      <c r="S59" s="14"/>
      <c r="T59" s="14"/>
      <c r="U59" s="8"/>
      <c r="V59" s="15"/>
      <c r="W59" s="15"/>
      <c r="X59" s="17"/>
      <c r="Y59" s="15"/>
      <c r="Z59" s="15"/>
      <c r="AA59" s="17"/>
      <c r="AB59" s="15"/>
      <c r="AC59" s="15"/>
      <c r="AD59" s="17"/>
      <c r="AE59" s="17"/>
      <c r="AF59" s="17"/>
      <c r="AG59" s="17"/>
      <c r="AH59" s="18" t="s">
        <v>84</v>
      </c>
      <c r="AI59" s="19" t="s">
        <v>85</v>
      </c>
      <c r="AJ59" s="31"/>
      <c r="AK59" s="15"/>
      <c r="AL59" s="15"/>
      <c r="AM59" s="17"/>
      <c r="AN59" s="17"/>
      <c r="AO59" s="17"/>
      <c r="AP59" s="17"/>
      <c r="AQ59" s="17"/>
      <c r="AR59" s="27"/>
      <c r="AS59" s="28"/>
      <c r="AT59" s="17"/>
      <c r="AU59" s="29"/>
      <c r="AV59" s="29"/>
      <c r="AW59" s="27"/>
    </row>
  </sheetData>
  <sortState ref="F2:M59">
    <sortCondition ref="F2:F59"/>
  </sortState>
  <printOptions horizontalCentered="1" gridLines="1"/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 xml:space="preserve">&amp;C&amp;"Times New Roman,Félkövér"&amp;12A 2011. évi CXII. tv. 26 § (1) bek. alapján a nettó 5 millió Ft és az azt meghaladó összegű szerződések (2019.01.01-2019.11.30.)
Budapest Főváros XI. Kerület Újbuda Önkormányzata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Közzététel összesítő</vt:lpstr>
      <vt:lpstr>1 verzió</vt:lpstr>
      <vt:lpstr>2 verzió</vt:lpstr>
      <vt:lpstr>'1 verzió'!Nyomtatási_cím</vt:lpstr>
      <vt:lpstr>'2 verzió'!Nyomtatási_cím</vt:lpstr>
    </vt:vector>
  </TitlesOfParts>
  <Company>Budapest Fõváros XI. Kerület Újbuda Önkormányzata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AlmasiB</dc:creator>
  <cp:lastModifiedBy>AlmasiB</cp:lastModifiedBy>
  <cp:lastPrinted>2019-12-07T09:56:27Z</cp:lastPrinted>
  <dcterms:created xsi:type="dcterms:W3CDTF">2019-12-05T09:55:28Z</dcterms:created>
  <dcterms:modified xsi:type="dcterms:W3CDTF">2019-12-07T11:38:23Z</dcterms:modified>
</cp:coreProperties>
</file>