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<sst xmlns="http://schemas.openxmlformats.org/spreadsheetml/2006/main" count="26" uniqueCount="11">
  <si>
    <t>ÖNKORMÁNYZATI KÉPVISELŐK VÁLASZTÁSA 2010. október 3.</t>
  </si>
  <si>
    <t>Napközbeni jelentések</t>
  </si>
  <si>
    <t>Jelentés időpontja</t>
  </si>
  <si>
    <t>TEVK</t>
  </si>
  <si>
    <t>Névjegyzéken szereplők</t>
  </si>
  <si>
    <t>Eddig megjelentek</t>
  </si>
  <si>
    <t>%</t>
  </si>
  <si>
    <t>Kisebbség</t>
  </si>
  <si>
    <t>∑ kerület</t>
  </si>
  <si>
    <r>
      <rPr>
        <b/>
        <sz val="11"/>
        <color indexed="8"/>
        <rFont val="Calibri"/>
        <family val="2"/>
      </rPr>
      <t>∑ 11 k</t>
    </r>
    <r>
      <rPr>
        <b/>
        <sz val="11"/>
        <color indexed="8"/>
        <rFont val="Calibri"/>
        <family val="2"/>
      </rPr>
      <t>isebbség</t>
    </r>
  </si>
  <si>
    <t>TEVK/Jelentés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</si>
</sst>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20" fontId="0" fillId="0" borderId="0" xfId="0" applyNumberFormat="1" applyAlignment="1">
      <alignment horizontal="center" vertical="top"/>
    </xf>
    <xf numFmtId="1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1" fontId="0" fillId="34" borderId="0" xfId="0" applyNumberFormat="1" applyFill="1" applyAlignment="1" quotePrefix="1">
      <alignment/>
    </xf>
    <xf numFmtId="10" fontId="0" fillId="34" borderId="0" xfId="0" applyNumberFormat="1" applyFill="1" applyAlignment="1" quotePrefix="1">
      <alignment/>
    </xf>
    <xf numFmtId="0" fontId="2" fillId="35" borderId="0" xfId="0" applyFont="1" applyFill="1" applyAlignment="1">
      <alignment/>
    </xf>
    <xf numFmtId="1" fontId="0" fillId="35" borderId="0" xfId="0" applyNumberFormat="1" applyFill="1" applyAlignment="1" quotePrefix="1">
      <alignment/>
    </xf>
    <xf numFmtId="10" fontId="0" fillId="35" borderId="0" xfId="0" applyNumberFormat="1" applyFill="1" applyAlignment="1" quotePrefix="1">
      <alignment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ÖNKORMÁNYZATI KÉPVISELŐK VÁLASZTÁSA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2010. október 3.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0475"/>
          <c:h val="0.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Munka2!$B$1</c:f>
              <c:strCache>
                <c:ptCount val="1"/>
                <c:pt idx="0">
                  <c:v>7:00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Munka2!$B$2:$B$19</c:f>
              <c:numCache/>
            </c:numRef>
          </c:val>
          <c:shape val="cylinder"/>
        </c:ser>
        <c:ser>
          <c:idx val="1"/>
          <c:order val="1"/>
          <c:tx>
            <c:strRef>
              <c:f>Munka2!$C$1</c:f>
              <c:strCache>
                <c:ptCount val="1"/>
                <c:pt idx="0">
                  <c:v>9:00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Munka2!$C$2:$C$19</c:f>
              <c:numCache/>
            </c:numRef>
          </c:val>
          <c:shape val="cylinder"/>
        </c:ser>
        <c:ser>
          <c:idx val="2"/>
          <c:order val="2"/>
          <c:tx>
            <c:strRef>
              <c:f>Munka2!$D$1</c:f>
              <c:strCache>
                <c:ptCount val="1"/>
                <c:pt idx="0">
                  <c:v>11:00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Munka2!$D$2:$D$19</c:f>
              <c:numCache/>
            </c:numRef>
          </c:val>
          <c:shape val="cylinder"/>
        </c:ser>
        <c:ser>
          <c:idx val="3"/>
          <c:order val="3"/>
          <c:tx>
            <c:strRef>
              <c:f>Munka2!$E$1</c:f>
              <c:strCache>
                <c:ptCount val="1"/>
                <c:pt idx="0">
                  <c:v>13:00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Munka2!$E$2:$E$19</c:f>
              <c:numCache/>
            </c:numRef>
          </c:val>
          <c:shape val="cylinder"/>
        </c:ser>
        <c:ser>
          <c:idx val="4"/>
          <c:order val="4"/>
          <c:tx>
            <c:strRef>
              <c:f>Munka2!$F$1</c:f>
              <c:strCache>
                <c:ptCount val="1"/>
                <c:pt idx="0">
                  <c:v>15:00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Munka2!$F$2:$F$19</c:f>
              <c:numCache/>
            </c:numRef>
          </c:val>
          <c:shape val="cylinder"/>
        </c:ser>
        <c:ser>
          <c:idx val="5"/>
          <c:order val="5"/>
          <c:tx>
            <c:strRef>
              <c:f>Munka2!$G$1</c:f>
              <c:strCache>
                <c:ptCount val="1"/>
                <c:pt idx="0">
                  <c:v>17:30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Munka2!$G$2:$G$19</c:f>
              <c:numCache/>
            </c:numRef>
          </c:val>
          <c:shape val="cylinder"/>
        </c:ser>
        <c:overlap val="100"/>
        <c:gapWidth val="55"/>
        <c:gapDepth val="55"/>
        <c:shape val="cylinder"/>
        <c:axId val="35277879"/>
        <c:axId val="49065456"/>
      </c:bar3D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419"/>
          <c:w val="0.07075"/>
          <c:h val="0.2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0.3005</cdr:x>
      <cdr:y>0.99825</cdr:y>
    </cdr:from>
    <cdr:to>
      <cdr:x>0.563</cdr:x>
      <cdr:y>1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2162175" y="5305425"/>
          <a:ext cx="189547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EGYÉNI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VÁLASZTÓKERÜLET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19</xdr:col>
      <xdr:colOff>542925</xdr:colOff>
      <xdr:row>28</xdr:row>
      <xdr:rowOff>114300</xdr:rowOff>
    </xdr:to>
    <xdr:graphicFrame>
      <xdr:nvGraphicFramePr>
        <xdr:cNvPr id="1" name="Diagram 2"/>
        <xdr:cNvGraphicFramePr/>
      </xdr:nvGraphicFramePr>
      <xdr:xfrm>
        <a:off x="4019550" y="133350"/>
        <a:ext cx="72199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0.007339163023110556</v>
          </cell>
        </row>
        <row r="10">
          <cell r="I10">
            <v>6404</v>
          </cell>
        </row>
        <row r="13">
          <cell r="I13">
            <v>47</v>
          </cell>
        </row>
        <row r="15">
          <cell r="I15">
            <v>0.0077471335605825845</v>
          </cell>
        </row>
        <row r="17">
          <cell r="I17">
            <v>6454</v>
          </cell>
        </row>
        <row r="20">
          <cell r="I20">
            <v>50</v>
          </cell>
        </row>
        <row r="22">
          <cell r="I22">
            <v>0.008638981509548348</v>
          </cell>
        </row>
        <row r="24">
          <cell r="I24">
            <v>6598</v>
          </cell>
        </row>
        <row r="27">
          <cell r="I27">
            <v>57</v>
          </cell>
        </row>
        <row r="29">
          <cell r="I29">
            <v>0.006396929473852551</v>
          </cell>
        </row>
        <row r="31">
          <cell r="I31">
            <v>6253</v>
          </cell>
        </row>
        <row r="34">
          <cell r="I34">
            <v>40</v>
          </cell>
        </row>
        <row r="36">
          <cell r="I36">
            <v>0.007874015748031496</v>
          </cell>
        </row>
        <row r="38">
          <cell r="I38">
            <v>6604</v>
          </cell>
        </row>
        <row r="41">
          <cell r="I41">
            <v>52</v>
          </cell>
        </row>
        <row r="44">
          <cell r="D44">
            <v>857</v>
          </cell>
          <cell r="E44">
            <v>0</v>
          </cell>
          <cell r="G44">
            <v>0</v>
          </cell>
        </row>
      </sheetData>
      <sheetData sheetId="1">
        <row r="8">
          <cell r="I8">
            <v>0.04372267332916927</v>
          </cell>
        </row>
        <row r="10">
          <cell r="I10">
            <v>6404</v>
          </cell>
        </row>
        <row r="13">
          <cell r="I13">
            <v>280</v>
          </cell>
        </row>
        <row r="15">
          <cell r="I15">
            <v>0.0410598078710877</v>
          </cell>
        </row>
        <row r="17">
          <cell r="I17">
            <v>6454</v>
          </cell>
        </row>
        <row r="20">
          <cell r="I20">
            <v>265</v>
          </cell>
        </row>
        <row r="22">
          <cell r="I22">
            <v>0.056178073894609326</v>
          </cell>
        </row>
        <row r="24">
          <cell r="I24">
            <v>6604</v>
          </cell>
        </row>
        <row r="27">
          <cell r="I27">
            <v>371</v>
          </cell>
        </row>
        <row r="29">
          <cell r="I29">
            <v>0.04268585131894485</v>
          </cell>
        </row>
        <row r="31">
          <cell r="I31">
            <v>6255</v>
          </cell>
        </row>
        <row r="34">
          <cell r="I34">
            <v>267</v>
          </cell>
        </row>
        <row r="36">
          <cell r="I36">
            <v>0.06525359576078728</v>
          </cell>
        </row>
        <row r="38">
          <cell r="I38">
            <v>6605</v>
          </cell>
        </row>
        <row r="41">
          <cell r="I41">
            <v>431</v>
          </cell>
        </row>
        <row r="44">
          <cell r="D44">
            <v>857</v>
          </cell>
          <cell r="E44">
            <v>35</v>
          </cell>
          <cell r="G44">
            <v>0.040840140023337225</v>
          </cell>
        </row>
      </sheetData>
      <sheetData sheetId="2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0.006700441248570028</v>
          </cell>
        </row>
        <row r="10">
          <cell r="I10">
            <v>6119</v>
          </cell>
        </row>
        <row r="13">
          <cell r="I13">
            <v>41</v>
          </cell>
        </row>
        <row r="14">
          <cell r="I14">
            <v>0.006721311475409836</v>
          </cell>
        </row>
        <row r="16">
          <cell r="I16">
            <v>6100</v>
          </cell>
        </row>
        <row r="19">
          <cell r="I19">
            <v>41</v>
          </cell>
        </row>
        <row r="20">
          <cell r="I20">
            <v>0.009129442451907402</v>
          </cell>
        </row>
        <row r="22">
          <cell r="I22">
            <v>6134</v>
          </cell>
        </row>
        <row r="25">
          <cell r="I25">
            <v>56</v>
          </cell>
        </row>
        <row r="27">
          <cell r="I27">
            <v>0.0059386341141537445</v>
          </cell>
        </row>
        <row r="29">
          <cell r="I29">
            <v>6062</v>
          </cell>
        </row>
        <row r="32">
          <cell r="I32">
            <v>36</v>
          </cell>
        </row>
        <row r="33">
          <cell r="I33">
            <v>0.007830342577487765</v>
          </cell>
        </row>
        <row r="35">
          <cell r="I35">
            <v>6130</v>
          </cell>
        </row>
        <row r="38">
          <cell r="I38">
            <v>48</v>
          </cell>
        </row>
        <row r="40">
          <cell r="I40">
            <v>0.0048324240062353856</v>
          </cell>
        </row>
        <row r="42">
          <cell r="I42">
            <v>6415</v>
          </cell>
        </row>
        <row r="45">
          <cell r="I45">
            <v>31</v>
          </cell>
        </row>
        <row r="47">
          <cell r="I47">
            <v>0.006364359586316627</v>
          </cell>
        </row>
        <row r="49">
          <cell r="I49">
            <v>6285</v>
          </cell>
        </row>
        <row r="52">
          <cell r="I52">
            <v>40</v>
          </cell>
        </row>
      </sheetData>
      <sheetData sheetId="1">
        <row r="8">
          <cell r="I8">
            <v>0.050955414012738856</v>
          </cell>
        </row>
        <row r="10">
          <cell r="I10">
            <v>6123</v>
          </cell>
        </row>
        <row r="13">
          <cell r="I13">
            <v>312</v>
          </cell>
        </row>
        <row r="14">
          <cell r="I14">
            <v>0.04540983606557377</v>
          </cell>
        </row>
        <row r="16">
          <cell r="I16">
            <v>6100</v>
          </cell>
        </row>
        <row r="19">
          <cell r="I19">
            <v>277</v>
          </cell>
        </row>
        <row r="20">
          <cell r="I20">
            <v>0.06096169519152404</v>
          </cell>
        </row>
        <row r="22">
          <cell r="I22">
            <v>6135</v>
          </cell>
        </row>
        <row r="25">
          <cell r="I25">
            <v>374</v>
          </cell>
        </row>
        <row r="27">
          <cell r="I27">
            <v>0.05921161141349167</v>
          </cell>
        </row>
        <row r="29">
          <cell r="I29">
            <v>6063</v>
          </cell>
        </row>
        <row r="32">
          <cell r="I32">
            <v>359</v>
          </cell>
        </row>
        <row r="33">
          <cell r="I33">
            <v>0.05415103572011091</v>
          </cell>
        </row>
        <row r="35">
          <cell r="I35">
            <v>6131</v>
          </cell>
        </row>
        <row r="38">
          <cell r="I38">
            <v>332</v>
          </cell>
        </row>
        <row r="40">
          <cell r="I40">
            <v>0.04598597038191738</v>
          </cell>
        </row>
        <row r="42">
          <cell r="I42">
            <v>6415</v>
          </cell>
        </row>
        <row r="45">
          <cell r="I45">
            <v>295</v>
          </cell>
        </row>
        <row r="47">
          <cell r="I47">
            <v>0.05609407277927856</v>
          </cell>
        </row>
        <row r="49">
          <cell r="I49">
            <v>6293</v>
          </cell>
        </row>
        <row r="52">
          <cell r="I52">
            <v>353</v>
          </cell>
        </row>
      </sheetData>
      <sheetData sheetId="2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0.008202619081882285</v>
          </cell>
        </row>
        <row r="10">
          <cell r="I10">
            <v>6949</v>
          </cell>
        </row>
        <row r="13">
          <cell r="I13">
            <v>57</v>
          </cell>
        </row>
        <row r="15">
          <cell r="I15">
            <v>0.006997900629811057</v>
          </cell>
        </row>
        <row r="17">
          <cell r="I17">
            <v>7145</v>
          </cell>
        </row>
        <row r="20">
          <cell r="I20">
            <v>50</v>
          </cell>
        </row>
        <row r="23">
          <cell r="I23">
            <v>0.006272793581327498</v>
          </cell>
        </row>
        <row r="25">
          <cell r="I25">
            <v>6855</v>
          </cell>
        </row>
        <row r="28">
          <cell r="I28">
            <v>43</v>
          </cell>
        </row>
        <row r="30">
          <cell r="I30">
            <v>0.005729017473503294</v>
          </cell>
        </row>
        <row r="32">
          <cell r="I32">
            <v>6982</v>
          </cell>
        </row>
        <row r="35">
          <cell r="I35">
            <v>40</v>
          </cell>
        </row>
        <row r="37">
          <cell r="I37">
            <v>0.006752101419319278</v>
          </cell>
        </row>
        <row r="39">
          <cell r="I39">
            <v>7257</v>
          </cell>
        </row>
        <row r="42">
          <cell r="I42">
            <v>49</v>
          </cell>
        </row>
      </sheetData>
      <sheetData sheetId="1">
        <row r="8">
          <cell r="I8">
            <v>0.04864009209958267</v>
          </cell>
        </row>
        <row r="10">
          <cell r="I10">
            <v>6949</v>
          </cell>
        </row>
        <row r="13">
          <cell r="I13">
            <v>338</v>
          </cell>
        </row>
        <row r="15">
          <cell r="I15">
            <v>0.054575986565911</v>
          </cell>
        </row>
        <row r="17">
          <cell r="I17">
            <v>7146</v>
          </cell>
        </row>
        <row r="20">
          <cell r="I20">
            <v>390</v>
          </cell>
        </row>
        <row r="23">
          <cell r="I23">
            <v>0.04814004376367615</v>
          </cell>
        </row>
        <row r="25">
          <cell r="I25">
            <v>6855</v>
          </cell>
        </row>
        <row r="28">
          <cell r="I28">
            <v>330</v>
          </cell>
        </row>
        <row r="30">
          <cell r="I30">
            <v>0.04697794328272701</v>
          </cell>
        </row>
        <row r="32">
          <cell r="I32">
            <v>6982</v>
          </cell>
        </row>
        <row r="35">
          <cell r="I35">
            <v>328</v>
          </cell>
        </row>
        <row r="37">
          <cell r="I37">
            <v>0.051398649579716134</v>
          </cell>
        </row>
        <row r="39">
          <cell r="I39">
            <v>7257</v>
          </cell>
        </row>
        <row r="42">
          <cell r="I42">
            <v>373</v>
          </cell>
        </row>
      </sheetData>
      <sheetData sheetId="2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3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17.8515625" style="0" bestFit="1" customWidth="1"/>
    <col min="2" max="2" width="13.8515625" style="0" bestFit="1" customWidth="1"/>
    <col min="3" max="3" width="12.421875" style="0" bestFit="1" customWidth="1"/>
    <col min="4" max="4" width="7.00390625" style="0" bestFit="1" customWidth="1"/>
    <col min="5" max="5" width="13.7109375" style="0" customWidth="1"/>
    <col min="6" max="6" width="12.421875" style="0" bestFit="1" customWidth="1"/>
    <col min="7" max="7" width="13.421875" style="0" bestFit="1" customWidth="1"/>
    <col min="8" max="8" width="13.7109375" style="0" customWidth="1"/>
    <col min="9" max="9" width="12.421875" style="0" bestFit="1" customWidth="1"/>
    <col min="10" max="10" width="13.421875" style="0" bestFit="1" customWidth="1"/>
    <col min="11" max="11" width="13.7109375" style="0" customWidth="1"/>
    <col min="12" max="12" width="12.421875" style="0" bestFit="1" customWidth="1"/>
    <col min="13" max="13" width="13.421875" style="0" bestFit="1" customWidth="1"/>
    <col min="14" max="14" width="13.7109375" style="0" customWidth="1"/>
    <col min="15" max="15" width="12.421875" style="0" bestFit="1" customWidth="1"/>
    <col min="16" max="16" width="13.421875" style="0" bestFit="1" customWidth="1"/>
    <col min="17" max="17" width="13.7109375" style="0" customWidth="1"/>
    <col min="18" max="18" width="12.421875" style="0" bestFit="1" customWidth="1"/>
    <col min="19" max="19" width="13.421875" style="0" bestFit="1" customWidth="1"/>
  </cols>
  <sheetData>
    <row r="1" spans="1:19" s="6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6" customFormat="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6" customFormat="1" ht="15">
      <c r="A3" s="6" t="s">
        <v>2</v>
      </c>
      <c r="B3" s="21">
        <v>0.2916666666666667</v>
      </c>
      <c r="C3" s="21"/>
      <c r="D3" s="21"/>
      <c r="E3" s="21">
        <v>0.375</v>
      </c>
      <c r="F3" s="21"/>
      <c r="G3" s="21"/>
      <c r="H3" s="21">
        <v>0.4583333333333333</v>
      </c>
      <c r="I3" s="21"/>
      <c r="J3" s="21"/>
      <c r="K3" s="21">
        <v>0.5416666666666666</v>
      </c>
      <c r="L3" s="21"/>
      <c r="M3" s="21"/>
      <c r="N3" s="21">
        <v>0.625</v>
      </c>
      <c r="O3" s="21"/>
      <c r="P3" s="21"/>
      <c r="Q3" s="21">
        <v>0.7291666666666666</v>
      </c>
      <c r="R3" s="21"/>
      <c r="S3" s="21"/>
    </row>
    <row r="4" spans="1:19" s="6" customFormat="1" ht="30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6</v>
      </c>
      <c r="K4" s="8" t="s">
        <v>4</v>
      </c>
      <c r="L4" s="8" t="s">
        <v>5</v>
      </c>
      <c r="M4" s="9" t="s">
        <v>6</v>
      </c>
      <c r="N4" s="8" t="s">
        <v>4</v>
      </c>
      <c r="O4" s="8" t="s">
        <v>5</v>
      </c>
      <c r="P4" s="9" t="s">
        <v>6</v>
      </c>
      <c r="Q4" s="8" t="s">
        <v>4</v>
      </c>
      <c r="R4" s="8" t="s">
        <v>5</v>
      </c>
      <c r="S4" s="9" t="s">
        <v>6</v>
      </c>
    </row>
    <row r="5" spans="1:19" ht="15">
      <c r="A5" s="6">
        <v>1</v>
      </c>
      <c r="B5" s="3">
        <f>'[1]0700'!$I$10</f>
        <v>6404</v>
      </c>
      <c r="C5" s="3">
        <f>'[1]0700'!$I$13</f>
        <v>47</v>
      </c>
      <c r="D5" s="2">
        <f>'[1]0700'!$I$8</f>
        <v>0.007339163023110556</v>
      </c>
      <c r="E5" s="3">
        <f>'[1]0900'!$I$10</f>
        <v>6404</v>
      </c>
      <c r="F5" s="3">
        <f>'[1]0900'!$I$13</f>
        <v>280</v>
      </c>
      <c r="G5" s="2">
        <f>'[1]0900'!$I$8</f>
        <v>0.04372267332916927</v>
      </c>
      <c r="H5" s="3">
        <f>'[1]1100'!$I$10</f>
        <v>0</v>
      </c>
      <c r="I5" s="3">
        <f>'[1]1100'!$I$13</f>
        <v>0</v>
      </c>
      <c r="J5" s="2" t="e">
        <f>'[1]1100'!$I$8</f>
        <v>#DIV/0!</v>
      </c>
      <c r="K5" s="3">
        <f>'[1]1300'!$I$10</f>
        <v>0</v>
      </c>
      <c r="L5" s="3">
        <f>'[1]1300'!$I$13</f>
        <v>0</v>
      </c>
      <c r="M5" s="2" t="e">
        <f>'[1]1300'!$I$8</f>
        <v>#DIV/0!</v>
      </c>
      <c r="N5" s="3">
        <f>'[1]1500'!$I$10</f>
        <v>0</v>
      </c>
      <c r="O5" s="3">
        <f>'[1]1500'!$I$13</f>
        <v>0</v>
      </c>
      <c r="P5" s="2" t="e">
        <f>'[1]1500'!$I$8</f>
        <v>#DIV/0!</v>
      </c>
      <c r="Q5" s="3">
        <f>'[1]1730'!$I$10</f>
        <v>0</v>
      </c>
      <c r="R5" s="3">
        <f>'[1]1730'!$I$13</f>
        <v>0</v>
      </c>
      <c r="S5" s="2" t="e">
        <f>'[1]1730'!$I$8</f>
        <v>#DIV/0!</v>
      </c>
    </row>
    <row r="6" spans="1:19" ht="15">
      <c r="A6" s="17">
        <v>2</v>
      </c>
      <c r="B6" s="18">
        <f>'[1]0700'!$I$17</f>
        <v>6454</v>
      </c>
      <c r="C6" s="18">
        <f>'[1]0700'!$I$20</f>
        <v>50</v>
      </c>
      <c r="D6" s="19">
        <f>'[1]0700'!$I$15</f>
        <v>0.0077471335605825845</v>
      </c>
      <c r="E6" s="18">
        <f>'[1]0900'!$I$17</f>
        <v>6454</v>
      </c>
      <c r="F6" s="18">
        <f>'[1]0900'!$I$20</f>
        <v>265</v>
      </c>
      <c r="G6" s="19">
        <f>'[1]0900'!$I$15</f>
        <v>0.0410598078710877</v>
      </c>
      <c r="H6" s="18">
        <f>'[1]1100'!$I$17</f>
        <v>0</v>
      </c>
      <c r="I6" s="18">
        <f>'[1]1100'!$I$20</f>
        <v>0</v>
      </c>
      <c r="J6" s="19" t="e">
        <f>'[1]1100'!$I$15</f>
        <v>#DIV/0!</v>
      </c>
      <c r="K6" s="18">
        <f>'[1]1300'!$I$17</f>
        <v>0</v>
      </c>
      <c r="L6" s="18">
        <f>'[1]1300'!$I$20</f>
        <v>0</v>
      </c>
      <c r="M6" s="19" t="e">
        <f>'[1]1300'!$I$15</f>
        <v>#DIV/0!</v>
      </c>
      <c r="N6" s="18">
        <f>'[1]1500'!$I$17</f>
        <v>0</v>
      </c>
      <c r="O6" s="18">
        <f>'[1]1500'!$I$20</f>
        <v>0</v>
      </c>
      <c r="P6" s="19" t="e">
        <f>'[1]1500'!$I$15</f>
        <v>#DIV/0!</v>
      </c>
      <c r="Q6" s="18">
        <f>'[1]1730'!$I$17</f>
        <v>0</v>
      </c>
      <c r="R6" s="18">
        <f>'[1]1730'!$I$20</f>
        <v>0</v>
      </c>
      <c r="S6" s="19" t="e">
        <f>'[1]1730'!$I$15</f>
        <v>#DIV/0!</v>
      </c>
    </row>
    <row r="7" spans="1:19" ht="15">
      <c r="A7" s="6">
        <v>3</v>
      </c>
      <c r="B7" s="3">
        <f>'[1]0700'!$I$24</f>
        <v>6598</v>
      </c>
      <c r="C7" s="3">
        <f>'[1]0700'!$I$27</f>
        <v>57</v>
      </c>
      <c r="D7" s="2">
        <f>'[1]0700'!$I$22</f>
        <v>0.008638981509548348</v>
      </c>
      <c r="E7" s="3">
        <f>'[1]0900'!$I$24</f>
        <v>6604</v>
      </c>
      <c r="F7" s="3">
        <f>'[1]0900'!$I$27</f>
        <v>371</v>
      </c>
      <c r="G7" s="2">
        <f>'[1]0900'!$I$22</f>
        <v>0.056178073894609326</v>
      </c>
      <c r="H7" s="3">
        <f>'[1]1100'!$I$24</f>
        <v>0</v>
      </c>
      <c r="I7" s="3">
        <f>'[1]1100'!$I$27</f>
        <v>0</v>
      </c>
      <c r="J7" s="2" t="e">
        <f>'[1]1100'!$I$22</f>
        <v>#DIV/0!</v>
      </c>
      <c r="K7" s="3">
        <f>'[1]1300'!$I$24</f>
        <v>0</v>
      </c>
      <c r="L7" s="3">
        <f>'[1]1300'!$I$27</f>
        <v>0</v>
      </c>
      <c r="M7" s="2" t="e">
        <f>'[1]1300'!$I$22</f>
        <v>#DIV/0!</v>
      </c>
      <c r="N7" s="3">
        <f>'[1]1500'!$I$24</f>
        <v>0</v>
      </c>
      <c r="O7" s="3">
        <f>'[1]1500'!$I$27</f>
        <v>0</v>
      </c>
      <c r="P7" s="2" t="e">
        <f>'[1]1500'!$I$22</f>
        <v>#DIV/0!</v>
      </c>
      <c r="Q7" s="3">
        <f>'[1]1730'!$I$24</f>
        <v>0</v>
      </c>
      <c r="R7" s="3">
        <f>'[1]1730'!$I$27</f>
        <v>0</v>
      </c>
      <c r="S7" s="2" t="e">
        <f>'[1]1730'!$I$22</f>
        <v>#DIV/0!</v>
      </c>
    </row>
    <row r="8" spans="1:19" ht="15">
      <c r="A8" s="17">
        <v>4</v>
      </c>
      <c r="B8" s="18">
        <f>'[1]0700'!$I$31</f>
        <v>6253</v>
      </c>
      <c r="C8" s="18">
        <f>'[1]0700'!$I$34</f>
        <v>40</v>
      </c>
      <c r="D8" s="19">
        <f>'[1]0700'!$I$29</f>
        <v>0.006396929473852551</v>
      </c>
      <c r="E8" s="18">
        <f>'[1]0900'!$I$31</f>
        <v>6255</v>
      </c>
      <c r="F8" s="18">
        <f>'[1]0900'!$I$34</f>
        <v>267</v>
      </c>
      <c r="G8" s="19">
        <f>'[1]0900'!$I$29</f>
        <v>0.04268585131894485</v>
      </c>
      <c r="H8" s="18">
        <f>'[1]1100'!$I$31</f>
        <v>0</v>
      </c>
      <c r="I8" s="18">
        <f>'[1]1100'!$I$34</f>
        <v>0</v>
      </c>
      <c r="J8" s="19" t="e">
        <f>'[1]1100'!$I$29</f>
        <v>#DIV/0!</v>
      </c>
      <c r="K8" s="18">
        <f>'[1]1300'!$I$31</f>
        <v>0</v>
      </c>
      <c r="L8" s="18">
        <f>'[1]1300'!$I$34</f>
        <v>0</v>
      </c>
      <c r="M8" s="19" t="e">
        <f>'[1]1300'!$I$29</f>
        <v>#DIV/0!</v>
      </c>
      <c r="N8" s="18">
        <f>'[1]1500'!$I$31</f>
        <v>0</v>
      </c>
      <c r="O8" s="18">
        <f>'[1]1500'!$I$34</f>
        <v>0</v>
      </c>
      <c r="P8" s="19" t="e">
        <f>'[1]1500'!$I$29</f>
        <v>#DIV/0!</v>
      </c>
      <c r="Q8" s="18">
        <f>'[1]1730'!$I$31</f>
        <v>0</v>
      </c>
      <c r="R8" s="18">
        <f>'[1]1730'!$I$34</f>
        <v>0</v>
      </c>
      <c r="S8" s="19" t="e">
        <f>'[1]1730'!$I$29</f>
        <v>#DIV/0!</v>
      </c>
    </row>
    <row r="9" spans="1:19" ht="15">
      <c r="A9" s="6">
        <v>5</v>
      </c>
      <c r="B9" s="3">
        <f>'[1]0700'!$I$38</f>
        <v>6604</v>
      </c>
      <c r="C9" s="3">
        <f>'[1]0700'!$I$41</f>
        <v>52</v>
      </c>
      <c r="D9" s="2">
        <f>'[1]0700'!$I$36</f>
        <v>0.007874015748031496</v>
      </c>
      <c r="E9" s="3">
        <f>'[1]0900'!$I$38</f>
        <v>6605</v>
      </c>
      <c r="F9" s="3">
        <f>'[1]0900'!$I$41</f>
        <v>431</v>
      </c>
      <c r="G9" s="2">
        <f>'[1]0900'!$I$36</f>
        <v>0.06525359576078728</v>
      </c>
      <c r="H9" s="3">
        <f>'[1]1100'!$I$38</f>
        <v>0</v>
      </c>
      <c r="I9" s="3">
        <f>'[1]1100'!$I$41</f>
        <v>0</v>
      </c>
      <c r="J9" s="2" t="e">
        <f>'[1]1100'!$I$36</f>
        <v>#DIV/0!</v>
      </c>
      <c r="K9" s="3">
        <f>'[1]1300'!$I$38</f>
        <v>0</v>
      </c>
      <c r="L9" s="3">
        <f>'[1]1300'!$I$41</f>
        <v>0</v>
      </c>
      <c r="M9" s="2" t="e">
        <f>'[1]1300'!$I$36</f>
        <v>#DIV/0!</v>
      </c>
      <c r="N9" s="3">
        <f>'[1]1500'!$I$38</f>
        <v>0</v>
      </c>
      <c r="O9" s="3">
        <f>'[1]1500'!$I$41</f>
        <v>0</v>
      </c>
      <c r="P9" s="2" t="e">
        <f>'[1]1500'!$I$36</f>
        <v>#DIV/0!</v>
      </c>
      <c r="Q9" s="3">
        <f>'[1]1730'!$I$38</f>
        <v>0</v>
      </c>
      <c r="R9" s="3">
        <f>'[1]1730'!$I$41</f>
        <v>0</v>
      </c>
      <c r="S9" s="2" t="e">
        <f>'[1]1730'!$I$36</f>
        <v>#DIV/0!</v>
      </c>
    </row>
    <row r="10" spans="1:19" ht="15">
      <c r="A10" s="17">
        <v>6</v>
      </c>
      <c r="B10" s="18">
        <f>'[2]0700'!$I$10</f>
        <v>6119</v>
      </c>
      <c r="C10" s="18">
        <f>'[2]0700'!$I$13</f>
        <v>41</v>
      </c>
      <c r="D10" s="19">
        <f>'[2]0700'!$I$8</f>
        <v>0.006700441248570028</v>
      </c>
      <c r="E10" s="18">
        <f>'[2]0900'!$I$10</f>
        <v>6123</v>
      </c>
      <c r="F10" s="18">
        <f>'[2]0900'!$I$13</f>
        <v>312</v>
      </c>
      <c r="G10" s="19">
        <f>'[2]0900'!$I$8</f>
        <v>0.050955414012738856</v>
      </c>
      <c r="H10" s="18">
        <f>'[2]1100'!$I$10</f>
        <v>0</v>
      </c>
      <c r="I10" s="18">
        <f>'[2]1100'!$I$13</f>
        <v>0</v>
      </c>
      <c r="J10" s="19" t="e">
        <f>'[2]1100'!$I$8</f>
        <v>#DIV/0!</v>
      </c>
      <c r="K10" s="18">
        <f>'[2]1300'!$I$10</f>
        <v>0</v>
      </c>
      <c r="L10" s="18">
        <f>'[2]1300'!$I$13</f>
        <v>0</v>
      </c>
      <c r="M10" s="19" t="e">
        <f>'[2]1300'!$I$8</f>
        <v>#DIV/0!</v>
      </c>
      <c r="N10" s="18">
        <f>'[2]1500'!$I$10</f>
        <v>0</v>
      </c>
      <c r="O10" s="18">
        <f>'[2]1500'!$I$13</f>
        <v>0</v>
      </c>
      <c r="P10" s="19" t="e">
        <f>'[2]1500'!$I$8</f>
        <v>#DIV/0!</v>
      </c>
      <c r="Q10" s="18">
        <f>'[2]1730'!$I$10</f>
        <v>0</v>
      </c>
      <c r="R10" s="18">
        <f>'[2]1730'!$I$13</f>
        <v>0</v>
      </c>
      <c r="S10" s="19" t="e">
        <f>'[2]1730'!$I$8</f>
        <v>#DIV/0!</v>
      </c>
    </row>
    <row r="11" spans="1:19" ht="15">
      <c r="A11" s="6">
        <v>7</v>
      </c>
      <c r="B11" s="3">
        <f>'[2]0700'!$I$16</f>
        <v>6100</v>
      </c>
      <c r="C11" s="3">
        <f>'[2]0700'!$I$19</f>
        <v>41</v>
      </c>
      <c r="D11" s="2">
        <f>'[2]0700'!$I$14</f>
        <v>0.006721311475409836</v>
      </c>
      <c r="E11" s="3">
        <f>'[2]0900'!$I$16</f>
        <v>6100</v>
      </c>
      <c r="F11" s="3">
        <f>'[2]0900'!$I$19</f>
        <v>277</v>
      </c>
      <c r="G11" s="2">
        <f>'[2]0900'!$I$14</f>
        <v>0.04540983606557377</v>
      </c>
      <c r="H11" s="3">
        <f>'[2]1100'!$I$16</f>
        <v>0</v>
      </c>
      <c r="I11" s="3">
        <f>'[2]1100'!$I$19</f>
        <v>0</v>
      </c>
      <c r="J11" s="2" t="e">
        <f>'[2]1100'!$I$14</f>
        <v>#DIV/0!</v>
      </c>
      <c r="K11" s="3">
        <f>'[2]1300'!$I$16</f>
        <v>0</v>
      </c>
      <c r="L11" s="3">
        <f>'[2]1300'!$I$19</f>
        <v>0</v>
      </c>
      <c r="M11" s="2" t="e">
        <f>'[2]1300'!$I$14</f>
        <v>#DIV/0!</v>
      </c>
      <c r="N11" s="3">
        <f>'[2]1500'!$I$16</f>
        <v>0</v>
      </c>
      <c r="O11" s="3">
        <f>'[2]1500'!$I$19</f>
        <v>0</v>
      </c>
      <c r="P11" s="2" t="e">
        <f>'[2]1500'!$I$14</f>
        <v>#DIV/0!</v>
      </c>
      <c r="Q11" s="3">
        <f>'[2]1730'!$I$16</f>
        <v>0</v>
      </c>
      <c r="R11" s="3">
        <f>'[2]1730'!$I$19</f>
        <v>0</v>
      </c>
      <c r="S11" s="2" t="e">
        <f>'[2]1730'!$I$14</f>
        <v>#DIV/0!</v>
      </c>
    </row>
    <row r="12" spans="1:19" ht="15">
      <c r="A12" s="17">
        <v>8</v>
      </c>
      <c r="B12" s="18">
        <f>'[2]0700'!$I$22</f>
        <v>6134</v>
      </c>
      <c r="C12" s="18">
        <f>'[2]0700'!$I$25</f>
        <v>56</v>
      </c>
      <c r="D12" s="19">
        <f>'[2]0700'!$I$20</f>
        <v>0.009129442451907402</v>
      </c>
      <c r="E12" s="18">
        <f>'[2]0900'!$I$22</f>
        <v>6135</v>
      </c>
      <c r="F12" s="18">
        <f>'[2]0900'!$I$25</f>
        <v>374</v>
      </c>
      <c r="G12" s="19">
        <f>'[2]0900'!$I$20</f>
        <v>0.06096169519152404</v>
      </c>
      <c r="H12" s="18">
        <f>'[2]1100'!$I$22</f>
        <v>0</v>
      </c>
      <c r="I12" s="18">
        <f>'[2]1100'!$I$25</f>
        <v>0</v>
      </c>
      <c r="J12" s="19" t="e">
        <f>'[2]1100'!$I$20</f>
        <v>#DIV/0!</v>
      </c>
      <c r="K12" s="18">
        <f>'[2]1300'!$I$22</f>
        <v>0</v>
      </c>
      <c r="L12" s="18">
        <f>'[2]1300'!$I$25</f>
        <v>0</v>
      </c>
      <c r="M12" s="19" t="e">
        <f>'[2]1300'!$I$20</f>
        <v>#DIV/0!</v>
      </c>
      <c r="N12" s="18">
        <f>'[2]1500'!$I$22</f>
        <v>0</v>
      </c>
      <c r="O12" s="18">
        <f>'[2]1500'!$I$25</f>
        <v>0</v>
      </c>
      <c r="P12" s="19" t="e">
        <f>'[2]1500'!$I$20</f>
        <v>#DIV/0!</v>
      </c>
      <c r="Q12" s="18">
        <f>'[2]1730'!$I$22</f>
        <v>0</v>
      </c>
      <c r="R12" s="18">
        <f>'[2]1730'!$I$25</f>
        <v>0</v>
      </c>
      <c r="S12" s="19" t="e">
        <f>'[2]1730'!$I$20</f>
        <v>#DIV/0!</v>
      </c>
    </row>
    <row r="13" spans="1:19" ht="15">
      <c r="A13" s="6">
        <v>9</v>
      </c>
      <c r="B13" s="3">
        <f>'[2]0700'!$I$29</f>
        <v>6062</v>
      </c>
      <c r="C13" s="3">
        <f>'[2]0700'!$I$32</f>
        <v>36</v>
      </c>
      <c r="D13" s="2">
        <f>'[2]0700'!$I$27</f>
        <v>0.0059386341141537445</v>
      </c>
      <c r="E13" s="3">
        <f>'[2]0900'!$I$29</f>
        <v>6063</v>
      </c>
      <c r="F13" s="3">
        <f>'[2]0900'!$I$32</f>
        <v>359</v>
      </c>
      <c r="G13" s="2">
        <f>'[2]0900'!$I$27</f>
        <v>0.05921161141349167</v>
      </c>
      <c r="H13" s="3">
        <f>'[2]1100'!$I$29</f>
        <v>0</v>
      </c>
      <c r="I13" s="3">
        <f>'[2]1100'!$I$32</f>
        <v>0</v>
      </c>
      <c r="J13" s="2" t="e">
        <f>'[2]1100'!$I$27</f>
        <v>#DIV/0!</v>
      </c>
      <c r="K13" s="3">
        <f>'[2]1300'!$I$29</f>
        <v>0</v>
      </c>
      <c r="L13" s="3">
        <f>'[2]1300'!$I$32</f>
        <v>0</v>
      </c>
      <c r="M13" s="2" t="e">
        <f>'[2]1300'!$I$27</f>
        <v>#DIV/0!</v>
      </c>
      <c r="N13" s="3">
        <f>'[2]1500'!$I$29</f>
        <v>0</v>
      </c>
      <c r="O13" s="3">
        <f>'[2]1500'!$I$32</f>
        <v>0</v>
      </c>
      <c r="P13" s="2" t="e">
        <f>'[2]1500'!$I$27</f>
        <v>#DIV/0!</v>
      </c>
      <c r="Q13" s="3">
        <f>'[2]1730'!$I$29</f>
        <v>0</v>
      </c>
      <c r="R13" s="3">
        <f>'[2]1730'!$I$32</f>
        <v>0</v>
      </c>
      <c r="S13" s="2" t="e">
        <f>'[2]1730'!$I$27</f>
        <v>#DIV/0!</v>
      </c>
    </row>
    <row r="14" spans="1:19" ht="15">
      <c r="A14" s="17">
        <v>10</v>
      </c>
      <c r="B14" s="18">
        <f>'[2]0700'!$I$35</f>
        <v>6130</v>
      </c>
      <c r="C14" s="18">
        <f>'[2]0700'!$I$38</f>
        <v>48</v>
      </c>
      <c r="D14" s="19">
        <f>'[2]0700'!$I$33</f>
        <v>0.007830342577487765</v>
      </c>
      <c r="E14" s="18">
        <f>'[2]0900'!$I$35</f>
        <v>6131</v>
      </c>
      <c r="F14" s="18">
        <f>'[2]0900'!$I$38</f>
        <v>332</v>
      </c>
      <c r="G14" s="19">
        <f>'[2]0900'!$I$33</f>
        <v>0.05415103572011091</v>
      </c>
      <c r="H14" s="18">
        <f>'[2]1100'!$I$35</f>
        <v>0</v>
      </c>
      <c r="I14" s="18">
        <f>'[2]1100'!$I$38</f>
        <v>0</v>
      </c>
      <c r="J14" s="19" t="e">
        <f>'[2]1100'!$I$33</f>
        <v>#DIV/0!</v>
      </c>
      <c r="K14" s="18">
        <f>'[2]1300'!$I$35</f>
        <v>0</v>
      </c>
      <c r="L14" s="18">
        <f>'[2]1300'!$I$38</f>
        <v>0</v>
      </c>
      <c r="M14" s="19" t="e">
        <f>'[2]1300'!$I$33</f>
        <v>#DIV/0!</v>
      </c>
      <c r="N14" s="18">
        <f>'[2]1500'!$I$35</f>
        <v>0</v>
      </c>
      <c r="O14" s="18">
        <f>'[2]1500'!$I$38</f>
        <v>0</v>
      </c>
      <c r="P14" s="19" t="e">
        <f>'[2]1500'!$I$33</f>
        <v>#DIV/0!</v>
      </c>
      <c r="Q14" s="18">
        <f>'[2]1730'!$I$35</f>
        <v>0</v>
      </c>
      <c r="R14" s="18">
        <f>'[2]1730'!$I$38</f>
        <v>0</v>
      </c>
      <c r="S14" s="19" t="e">
        <f>'[2]1730'!$I$33</f>
        <v>#DIV/0!</v>
      </c>
    </row>
    <row r="15" spans="1:19" ht="15">
      <c r="A15" s="6">
        <v>11</v>
      </c>
      <c r="B15" s="3">
        <f>'[2]0700'!$I$42</f>
        <v>6415</v>
      </c>
      <c r="C15" s="3">
        <f>'[2]0700'!$I$45</f>
        <v>31</v>
      </c>
      <c r="D15" s="2">
        <f>'[2]0700'!$I$40</f>
        <v>0.0048324240062353856</v>
      </c>
      <c r="E15" s="3">
        <f>'[2]0900'!$I$42</f>
        <v>6415</v>
      </c>
      <c r="F15" s="3">
        <f>'[2]0900'!$I$45</f>
        <v>295</v>
      </c>
      <c r="G15" s="2">
        <f>'[2]0900'!$I$40</f>
        <v>0.04598597038191738</v>
      </c>
      <c r="H15" s="3">
        <f>'[2]1100'!$I$42</f>
        <v>0</v>
      </c>
      <c r="I15" s="3">
        <f>'[2]1100'!$I$45</f>
        <v>0</v>
      </c>
      <c r="J15" s="2" t="e">
        <f>'[2]1100'!$I$40</f>
        <v>#DIV/0!</v>
      </c>
      <c r="K15" s="3">
        <f>'[2]1300'!$I$42</f>
        <v>0</v>
      </c>
      <c r="L15" s="3">
        <f>'[2]1300'!$I$45</f>
        <v>0</v>
      </c>
      <c r="M15" s="2" t="e">
        <f>'[2]1300'!$I$40</f>
        <v>#DIV/0!</v>
      </c>
      <c r="N15" s="3">
        <f>'[2]1500'!$I$42</f>
        <v>0</v>
      </c>
      <c r="O15" s="3">
        <f>'[2]1500'!$I$45</f>
        <v>0</v>
      </c>
      <c r="P15" s="2" t="e">
        <f>'[2]1500'!$I$40</f>
        <v>#DIV/0!</v>
      </c>
      <c r="Q15" s="3">
        <f>'[2]1730'!$I$42</f>
        <v>0</v>
      </c>
      <c r="R15" s="3">
        <f>'[2]1730'!$I$45</f>
        <v>0</v>
      </c>
      <c r="S15" s="2" t="e">
        <f>'[2]1730'!$I$40</f>
        <v>#DIV/0!</v>
      </c>
    </row>
    <row r="16" spans="1:19" ht="15">
      <c r="A16" s="17">
        <v>12</v>
      </c>
      <c r="B16" s="18">
        <f>'[2]0700'!$I$49</f>
        <v>6285</v>
      </c>
      <c r="C16" s="18">
        <f>'[2]0700'!$I$52</f>
        <v>40</v>
      </c>
      <c r="D16" s="19">
        <f>'[2]0700'!$I$47</f>
        <v>0.006364359586316627</v>
      </c>
      <c r="E16" s="18">
        <f>'[2]0900'!$I$49</f>
        <v>6293</v>
      </c>
      <c r="F16" s="18">
        <f>'[2]0900'!$I$52</f>
        <v>353</v>
      </c>
      <c r="G16" s="19">
        <f>'[2]0900'!$I$47</f>
        <v>0.05609407277927856</v>
      </c>
      <c r="H16" s="18">
        <f>'[2]1100'!$I$49</f>
        <v>0</v>
      </c>
      <c r="I16" s="18">
        <f>'[2]1100'!$I$52</f>
        <v>0</v>
      </c>
      <c r="J16" s="19" t="e">
        <f>'[2]1100'!$I$47</f>
        <v>#DIV/0!</v>
      </c>
      <c r="K16" s="18">
        <f>'[2]1300'!$I$49</f>
        <v>0</v>
      </c>
      <c r="L16" s="18">
        <f>'[2]1300'!$I$52</f>
        <v>0</v>
      </c>
      <c r="M16" s="19" t="e">
        <f>'[2]1300'!$I$47</f>
        <v>#DIV/0!</v>
      </c>
      <c r="N16" s="18">
        <f>'[2]1500'!$I$49</f>
        <v>0</v>
      </c>
      <c r="O16" s="18">
        <f>'[2]1500'!$I$52</f>
        <v>0</v>
      </c>
      <c r="P16" s="19" t="e">
        <f>'[2]1500'!$I$47</f>
        <v>#DIV/0!</v>
      </c>
      <c r="Q16" s="18">
        <f>'[2]1730'!$I$49</f>
        <v>0</v>
      </c>
      <c r="R16" s="18">
        <f>'[2]1730'!$I$52</f>
        <v>0</v>
      </c>
      <c r="S16" s="19" t="e">
        <f>'[2]1730'!$I$47</f>
        <v>#DIV/0!</v>
      </c>
    </row>
    <row r="17" spans="1:19" ht="15">
      <c r="A17" s="6">
        <v>13</v>
      </c>
      <c r="B17" s="3">
        <f>'[3]0700'!$I$10</f>
        <v>6949</v>
      </c>
      <c r="C17" s="3">
        <f>'[3]0700'!$I$13</f>
        <v>57</v>
      </c>
      <c r="D17" s="2">
        <f>'[3]0700'!$I$8</f>
        <v>0.008202619081882285</v>
      </c>
      <c r="E17" s="3">
        <f>'[3]0900'!$I$10</f>
        <v>6949</v>
      </c>
      <c r="F17" s="3">
        <f>'[3]0900'!$I$13</f>
        <v>338</v>
      </c>
      <c r="G17" s="2">
        <f>'[3]0900'!$I$8</f>
        <v>0.04864009209958267</v>
      </c>
      <c r="H17" s="3">
        <f>'[3]1100'!$I$10</f>
        <v>0</v>
      </c>
      <c r="I17" s="3">
        <f>'[3]1100'!$I$13</f>
        <v>0</v>
      </c>
      <c r="J17" s="2" t="e">
        <f>'[3]1100'!$I$8</f>
        <v>#DIV/0!</v>
      </c>
      <c r="K17" s="3">
        <f>'[3]1300'!$I$10</f>
        <v>0</v>
      </c>
      <c r="L17" s="3">
        <f>'[3]1300'!$I$13</f>
        <v>0</v>
      </c>
      <c r="M17" s="2" t="e">
        <f>'[3]1300'!$I$8</f>
        <v>#DIV/0!</v>
      </c>
      <c r="N17" s="3">
        <f>'[3]1500'!$I$10</f>
        <v>0</v>
      </c>
      <c r="O17" s="3">
        <f>'[3]1500'!$I$13</f>
        <v>0</v>
      </c>
      <c r="P17" s="2" t="e">
        <f>'[3]1500'!$I$8</f>
        <v>#DIV/0!</v>
      </c>
      <c r="Q17" s="3">
        <f>'[3]1730'!$I$10</f>
        <v>0</v>
      </c>
      <c r="R17" s="3">
        <f>'[3]1730'!$I$13</f>
        <v>0</v>
      </c>
      <c r="S17" s="2" t="e">
        <f>'[3]1730'!$I$8</f>
        <v>#DIV/0!</v>
      </c>
    </row>
    <row r="18" spans="1:19" ht="15">
      <c r="A18" s="17">
        <v>14</v>
      </c>
      <c r="B18" s="18">
        <f>'[3]0700'!$I$17</f>
        <v>7145</v>
      </c>
      <c r="C18" s="18">
        <f>'[3]0700'!$I$20</f>
        <v>50</v>
      </c>
      <c r="D18" s="19">
        <f>'[3]0700'!$I$15</f>
        <v>0.006997900629811057</v>
      </c>
      <c r="E18" s="18">
        <f>'[3]0900'!$I$17</f>
        <v>7146</v>
      </c>
      <c r="F18" s="18">
        <f>'[3]0900'!$I$20</f>
        <v>390</v>
      </c>
      <c r="G18" s="19">
        <f>'[3]0900'!$I$15</f>
        <v>0.054575986565911</v>
      </c>
      <c r="H18" s="18">
        <f>'[3]1100'!$I$17</f>
        <v>0</v>
      </c>
      <c r="I18" s="18">
        <f>'[3]1100'!$I$20</f>
        <v>0</v>
      </c>
      <c r="J18" s="19" t="e">
        <f>'[3]1100'!$I$15</f>
        <v>#DIV/0!</v>
      </c>
      <c r="K18" s="18">
        <f>'[3]1300'!$I$17</f>
        <v>0</v>
      </c>
      <c r="L18" s="18">
        <f>'[3]1300'!$I$20</f>
        <v>0</v>
      </c>
      <c r="M18" s="19" t="e">
        <f>'[3]1300'!$I$15</f>
        <v>#DIV/0!</v>
      </c>
      <c r="N18" s="18">
        <f>'[3]1500'!$I$17</f>
        <v>0</v>
      </c>
      <c r="O18" s="18">
        <f>'[3]1500'!$I$20</f>
        <v>0</v>
      </c>
      <c r="P18" s="19" t="e">
        <f>'[3]1500'!$I$15</f>
        <v>#DIV/0!</v>
      </c>
      <c r="Q18" s="18">
        <f>'[3]1730'!$I$17</f>
        <v>0</v>
      </c>
      <c r="R18" s="18">
        <f>'[3]1730'!$I$20</f>
        <v>0</v>
      </c>
      <c r="S18" s="19" t="e">
        <f>'[3]1730'!$I$15</f>
        <v>#DIV/0!</v>
      </c>
    </row>
    <row r="19" spans="1:19" ht="15">
      <c r="A19" s="6">
        <v>15</v>
      </c>
      <c r="B19" s="3">
        <f>'[3]0700'!$I$25</f>
        <v>6855</v>
      </c>
      <c r="C19" s="3">
        <f>'[3]0700'!$I$28</f>
        <v>43</v>
      </c>
      <c r="D19" s="2">
        <f>'[3]0700'!$I$23</f>
        <v>0.006272793581327498</v>
      </c>
      <c r="E19" s="3">
        <f>'[3]0900'!$I$25</f>
        <v>6855</v>
      </c>
      <c r="F19" s="3">
        <f>'[3]0900'!$I$28</f>
        <v>330</v>
      </c>
      <c r="G19" s="2">
        <f>'[3]0900'!$I$23</f>
        <v>0.04814004376367615</v>
      </c>
      <c r="H19" s="3">
        <f>'[3]1100'!$I$25</f>
        <v>0</v>
      </c>
      <c r="I19" s="3">
        <f>'[3]1100'!$I$28</f>
        <v>0</v>
      </c>
      <c r="J19" s="2" t="e">
        <f>'[3]1100'!$I$23</f>
        <v>#DIV/0!</v>
      </c>
      <c r="K19" s="3">
        <f>'[3]1300'!$I$25</f>
        <v>0</v>
      </c>
      <c r="L19" s="3">
        <f>'[3]1300'!$I$28</f>
        <v>0</v>
      </c>
      <c r="M19" s="2" t="e">
        <f>'[3]1300'!$I$23</f>
        <v>#DIV/0!</v>
      </c>
      <c r="N19" s="3">
        <f>'[3]1500'!$I$25</f>
        <v>0</v>
      </c>
      <c r="O19" s="3">
        <f>'[3]1500'!$I$28</f>
        <v>0</v>
      </c>
      <c r="P19" s="2" t="e">
        <f>'[3]1500'!$I$23</f>
        <v>#DIV/0!</v>
      </c>
      <c r="Q19" s="3">
        <f>'[3]1730'!$I$25</f>
        <v>0</v>
      </c>
      <c r="R19" s="3">
        <f>'[3]1730'!$I$28</f>
        <v>0</v>
      </c>
      <c r="S19" s="2" t="e">
        <f>'[3]1730'!$I$23</f>
        <v>#DIV/0!</v>
      </c>
    </row>
    <row r="20" spans="1:19" ht="15">
      <c r="A20" s="17">
        <v>16</v>
      </c>
      <c r="B20" s="18">
        <f>'[3]0700'!$I$32</f>
        <v>6982</v>
      </c>
      <c r="C20" s="18">
        <f>'[3]0700'!$I$35</f>
        <v>40</v>
      </c>
      <c r="D20" s="19">
        <f>'[3]0700'!$I$30</f>
        <v>0.005729017473503294</v>
      </c>
      <c r="E20" s="18">
        <f>'[3]0900'!$I$32</f>
        <v>6982</v>
      </c>
      <c r="F20" s="18">
        <f>'[3]0900'!$I$35</f>
        <v>328</v>
      </c>
      <c r="G20" s="19">
        <f>'[3]0900'!$I$30</f>
        <v>0.04697794328272701</v>
      </c>
      <c r="H20" s="18">
        <f>'[3]1100'!$I$32</f>
        <v>0</v>
      </c>
      <c r="I20" s="18">
        <f>'[3]1100'!$I$35</f>
        <v>0</v>
      </c>
      <c r="J20" s="19" t="e">
        <f>'[3]1100'!$I$30</f>
        <v>#DIV/0!</v>
      </c>
      <c r="K20" s="18">
        <f>'[3]1300'!$I$32</f>
        <v>0</v>
      </c>
      <c r="L20" s="18">
        <f>'[3]1300'!$I$35</f>
        <v>0</v>
      </c>
      <c r="M20" s="19" t="e">
        <f>'[3]1300'!$I$30</f>
        <v>#DIV/0!</v>
      </c>
      <c r="N20" s="18">
        <f>'[3]1500'!$I$32</f>
        <v>0</v>
      </c>
      <c r="O20" s="18">
        <f>'[3]1500'!$I$35</f>
        <v>0</v>
      </c>
      <c r="P20" s="19" t="e">
        <f>'[3]1500'!$I$30</f>
        <v>#DIV/0!</v>
      </c>
      <c r="Q20" s="18">
        <f>'[3]1730'!$I$32</f>
        <v>0</v>
      </c>
      <c r="R20" s="18">
        <f>'[3]1730'!$I$35</f>
        <v>0</v>
      </c>
      <c r="S20" s="19" t="e">
        <f>'[3]1730'!$I$30</f>
        <v>#DIV/0!</v>
      </c>
    </row>
    <row r="21" spans="1:19" ht="15">
      <c r="A21" s="6">
        <v>17</v>
      </c>
      <c r="B21" s="3">
        <f>'[3]0700'!$I$39</f>
        <v>7257</v>
      </c>
      <c r="C21" s="3">
        <f>'[3]0700'!$I$42</f>
        <v>49</v>
      </c>
      <c r="D21" s="2">
        <f>'[3]0700'!$I$37</f>
        <v>0.006752101419319278</v>
      </c>
      <c r="E21" s="3">
        <f>'[3]0900'!$I$39</f>
        <v>7257</v>
      </c>
      <c r="F21" s="3">
        <f>'[3]0900'!$I$42</f>
        <v>373</v>
      </c>
      <c r="G21" s="2">
        <f>'[3]0900'!$I$37</f>
        <v>0.051398649579716134</v>
      </c>
      <c r="H21" s="3">
        <f>'[3]1100'!$I$39</f>
        <v>0</v>
      </c>
      <c r="I21" s="3">
        <f>'[3]1100'!$I$42</f>
        <v>0</v>
      </c>
      <c r="J21" s="2" t="e">
        <f>'[3]1100'!$I$37</f>
        <v>#DIV/0!</v>
      </c>
      <c r="K21" s="3">
        <f>'[3]1300'!$I$39</f>
        <v>0</v>
      </c>
      <c r="L21" s="3">
        <f>'[3]1300'!$I$42</f>
        <v>0</v>
      </c>
      <c r="M21" s="2" t="e">
        <f>'[3]1300'!$I$37</f>
        <v>#DIV/0!</v>
      </c>
      <c r="N21" s="3">
        <f>'[3]1500'!$I$39</f>
        <v>0</v>
      </c>
      <c r="O21" s="3">
        <f>'[3]1500'!$I$42</f>
        <v>0</v>
      </c>
      <c r="P21" s="2" t="e">
        <f>'[3]1500'!$I$37</f>
        <v>#DIV/0!</v>
      </c>
      <c r="Q21" s="3">
        <f>'[3]1730'!$I$39</f>
        <v>0</v>
      </c>
      <c r="R21" s="3">
        <f>'[3]1730'!$I$42</f>
        <v>0</v>
      </c>
      <c r="S21" s="2" t="e">
        <f>'[3]1730'!$I$37</f>
        <v>#DIV/0!</v>
      </c>
    </row>
    <row r="22" spans="1:19" ht="15">
      <c r="A22" s="14" t="s">
        <v>9</v>
      </c>
      <c r="B22" s="15">
        <f>'[1]0700'!$D$44</f>
        <v>857</v>
      </c>
      <c r="C22" s="15">
        <f>'[1]0700'!$E$44</f>
        <v>0</v>
      </c>
      <c r="D22" s="16">
        <f>'[1]0700'!$G$44</f>
        <v>0</v>
      </c>
      <c r="E22" s="15">
        <f>'[1]0900'!$D$44</f>
        <v>857</v>
      </c>
      <c r="F22" s="15">
        <f>'[1]0900'!$E$44</f>
        <v>35</v>
      </c>
      <c r="G22" s="16">
        <f>'[1]0900'!$G$44</f>
        <v>0.040840140023337225</v>
      </c>
      <c r="H22" s="15">
        <f>'[1]1100'!$D$44</f>
        <v>0</v>
      </c>
      <c r="I22" s="15">
        <f>'[1]1100'!$E$44</f>
        <v>0</v>
      </c>
      <c r="J22" s="16" t="e">
        <f>'[1]1100'!$G$44</f>
        <v>#DIV/0!</v>
      </c>
      <c r="K22" s="15">
        <f>'[1]1300'!$D$44</f>
        <v>0</v>
      </c>
      <c r="L22" s="15">
        <f>'[1]1300'!$E$44</f>
        <v>0</v>
      </c>
      <c r="M22" s="16" t="e">
        <f>'[1]1300'!$G$44</f>
        <v>#DIV/0!</v>
      </c>
      <c r="N22" s="15">
        <f>'[1]1500'!$D$44</f>
        <v>0</v>
      </c>
      <c r="O22" s="15">
        <f>'[1]1500'!$E$44</f>
        <v>0</v>
      </c>
      <c r="P22" s="16" t="e">
        <f>'[1]1500'!$G$44</f>
        <v>#DIV/0!</v>
      </c>
      <c r="Q22" s="15">
        <f>'[1]1730'!$D$44</f>
        <v>0</v>
      </c>
      <c r="R22" s="15">
        <f>'[1]1730'!$E$44</f>
        <v>0</v>
      </c>
      <c r="S22" s="16" t="e">
        <f>'[1]1730'!$G$44</f>
        <v>#DIV/0!</v>
      </c>
    </row>
    <row r="23" spans="1:19" ht="15">
      <c r="A23" s="11" t="s">
        <v>8</v>
      </c>
      <c r="B23" s="12">
        <f>SUM(B5:B21)</f>
        <v>110746</v>
      </c>
      <c r="C23" s="12">
        <f>SUM(C5:C21)</f>
        <v>778</v>
      </c>
      <c r="D23" s="13">
        <f>C23/B23</f>
        <v>0.00702508442742853</v>
      </c>
      <c r="E23" s="12">
        <f>SUM(E5:E21)</f>
        <v>110771</v>
      </c>
      <c r="F23" s="12">
        <f>SUM(F5:F21)</f>
        <v>5675</v>
      </c>
      <c r="G23" s="13">
        <f>F23/E23</f>
        <v>0.05123182060286537</v>
      </c>
      <c r="H23" s="12">
        <f>SUM(H5:H21)</f>
        <v>0</v>
      </c>
      <c r="I23" s="12">
        <f>SUM(I5:I21)</f>
        <v>0</v>
      </c>
      <c r="J23" s="13" t="e">
        <f>I23/H23</f>
        <v>#DIV/0!</v>
      </c>
      <c r="K23" s="12">
        <f>SUM(K5:K21)</f>
        <v>0</v>
      </c>
      <c r="L23" s="12">
        <f>SUM(L5:L21)</f>
        <v>0</v>
      </c>
      <c r="M23" s="13" t="e">
        <f>L23/K23</f>
        <v>#DIV/0!</v>
      </c>
      <c r="N23" s="12">
        <f>SUM(N5:N21)</f>
        <v>0</v>
      </c>
      <c r="O23" s="12">
        <f>SUM(O5:O21)</f>
        <v>0</v>
      </c>
      <c r="P23" s="13" t="e">
        <f>O23/N23</f>
        <v>#DIV/0!</v>
      </c>
      <c r="Q23" s="12">
        <f>SUM(Q5:Q21)</f>
        <v>0</v>
      </c>
      <c r="R23" s="12">
        <f>SUM(R5:R21)</f>
        <v>0</v>
      </c>
      <c r="S23" s="13" t="e">
        <f>R23/Q23</f>
        <v>#DIV/0!</v>
      </c>
    </row>
    <row r="26" spans="2:20" ht="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3:20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20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 gridLines="1"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0" bestFit="1" customWidth="1"/>
    <col min="2" max="7" width="6.140625" style="0" bestFit="1" customWidth="1"/>
  </cols>
  <sheetData>
    <row r="1" spans="1:7" ht="15">
      <c r="A1" s="10" t="s">
        <v>10</v>
      </c>
      <c r="B1" s="5">
        <v>0.2916666666666667</v>
      </c>
      <c r="C1" s="5">
        <v>0.375</v>
      </c>
      <c r="D1" s="5">
        <v>0.4583333333333333</v>
      </c>
      <c r="E1" s="5">
        <v>0.5416666666666666</v>
      </c>
      <c r="F1" s="5">
        <v>0.625</v>
      </c>
      <c r="G1" s="5">
        <v>0.7291666666666666</v>
      </c>
    </row>
    <row r="2" spans="1:7" ht="15">
      <c r="A2">
        <v>1</v>
      </c>
      <c r="B2" s="2">
        <f>'[1]0700'!$I$8</f>
        <v>0.007339163023110556</v>
      </c>
      <c r="C2" s="2">
        <f>'[1]0900'!$I$8</f>
        <v>0.04372267332916927</v>
      </c>
      <c r="D2" s="2" t="e">
        <f>'[1]1100'!$I$8</f>
        <v>#DIV/0!</v>
      </c>
      <c r="E2" s="2" t="e">
        <f>'[1]1300'!$I$8</f>
        <v>#DIV/0!</v>
      </c>
      <c r="F2" s="2" t="e">
        <f>'[1]1500'!$I$8</f>
        <v>#DIV/0!</v>
      </c>
      <c r="G2" s="2" t="e">
        <f>'[1]1730'!$I$8</f>
        <v>#DIV/0!</v>
      </c>
    </row>
    <row r="3" spans="1:7" ht="15">
      <c r="A3">
        <v>2</v>
      </c>
      <c r="B3" s="2">
        <f>'[1]0700'!$I$15</f>
        <v>0.0077471335605825845</v>
      </c>
      <c r="C3" s="2">
        <f>'[1]0900'!$I$15</f>
        <v>0.0410598078710877</v>
      </c>
      <c r="D3" s="2" t="e">
        <f>'[1]1100'!$I$15</f>
        <v>#DIV/0!</v>
      </c>
      <c r="E3" s="2" t="e">
        <f>'[1]1300'!$I$15</f>
        <v>#DIV/0!</v>
      </c>
      <c r="F3" s="2" t="e">
        <f>'[1]1500'!$I$15</f>
        <v>#DIV/0!</v>
      </c>
      <c r="G3" s="2" t="e">
        <f>'[1]1730'!$I$15</f>
        <v>#DIV/0!</v>
      </c>
    </row>
    <row r="4" spans="1:7" ht="15">
      <c r="A4">
        <v>3</v>
      </c>
      <c r="B4" s="2">
        <f>'[1]0700'!$I$22</f>
        <v>0.008638981509548348</v>
      </c>
      <c r="C4" s="2">
        <f>'[1]0900'!$I$22</f>
        <v>0.056178073894609326</v>
      </c>
      <c r="D4" s="2" t="e">
        <f>'[1]1100'!$I$22</f>
        <v>#DIV/0!</v>
      </c>
      <c r="E4" s="2" t="e">
        <f>'[1]1300'!$I$22</f>
        <v>#DIV/0!</v>
      </c>
      <c r="F4" s="2" t="e">
        <f>'[1]1500'!$I$22</f>
        <v>#DIV/0!</v>
      </c>
      <c r="G4" s="2" t="e">
        <f>'[1]1730'!$I$22</f>
        <v>#DIV/0!</v>
      </c>
    </row>
    <row r="5" spans="1:7" ht="15">
      <c r="A5">
        <v>4</v>
      </c>
      <c r="B5" s="2">
        <f>'[1]0700'!$I$29</f>
        <v>0.006396929473852551</v>
      </c>
      <c r="C5" s="2">
        <f>'[1]0900'!$I$29</f>
        <v>0.04268585131894485</v>
      </c>
      <c r="D5" s="2" t="e">
        <f>'[1]1100'!$I$29</f>
        <v>#DIV/0!</v>
      </c>
      <c r="E5" s="2" t="e">
        <f>'[1]1300'!$I$29</f>
        <v>#DIV/0!</v>
      </c>
      <c r="F5" s="2" t="e">
        <f>'[1]1500'!$I$29</f>
        <v>#DIV/0!</v>
      </c>
      <c r="G5" s="2" t="e">
        <f>'[1]1730'!$I$29</f>
        <v>#DIV/0!</v>
      </c>
    </row>
    <row r="6" spans="1:7" ht="15">
      <c r="A6">
        <v>5</v>
      </c>
      <c r="B6" s="2">
        <f>'[1]0700'!$I$36</f>
        <v>0.007874015748031496</v>
      </c>
      <c r="C6" s="2">
        <f>'[1]0900'!$I$36</f>
        <v>0.06525359576078728</v>
      </c>
      <c r="D6" s="2" t="e">
        <f>'[1]1100'!$I$36</f>
        <v>#DIV/0!</v>
      </c>
      <c r="E6" s="2" t="e">
        <f>'[1]1300'!$I$36</f>
        <v>#DIV/0!</v>
      </c>
      <c r="F6" s="2" t="e">
        <f>'[1]1500'!$I$36</f>
        <v>#DIV/0!</v>
      </c>
      <c r="G6" s="2" t="e">
        <f>'[1]1730'!$I$36</f>
        <v>#DIV/0!</v>
      </c>
    </row>
    <row r="7" spans="1:7" ht="15">
      <c r="A7">
        <v>6</v>
      </c>
      <c r="B7" s="2">
        <f>'[2]0700'!$I$8</f>
        <v>0.006700441248570028</v>
      </c>
      <c r="C7" s="2">
        <f>'[2]0900'!$I$8</f>
        <v>0.050955414012738856</v>
      </c>
      <c r="D7" s="2" t="e">
        <f>'[2]1100'!$I$8</f>
        <v>#DIV/0!</v>
      </c>
      <c r="E7" s="2" t="e">
        <f>'[2]1300'!$I$8</f>
        <v>#DIV/0!</v>
      </c>
      <c r="F7" s="2" t="e">
        <f>'[2]1500'!$I$8</f>
        <v>#DIV/0!</v>
      </c>
      <c r="G7" s="2" t="e">
        <f>'[2]1730'!$I$8</f>
        <v>#DIV/0!</v>
      </c>
    </row>
    <row r="8" spans="1:7" ht="15">
      <c r="A8">
        <v>7</v>
      </c>
      <c r="B8" s="2">
        <f>'[2]0700'!$I$14</f>
        <v>0.006721311475409836</v>
      </c>
      <c r="C8" s="2">
        <f>'[2]0900'!$I$14</f>
        <v>0.04540983606557377</v>
      </c>
      <c r="D8" s="2" t="e">
        <f>'[2]1100'!$I$14</f>
        <v>#DIV/0!</v>
      </c>
      <c r="E8" s="2" t="e">
        <f>'[2]1300'!$I$14</f>
        <v>#DIV/0!</v>
      </c>
      <c r="F8" s="2" t="e">
        <f>'[2]1500'!$I$14</f>
        <v>#DIV/0!</v>
      </c>
      <c r="G8" s="2" t="e">
        <f>'[2]1730'!$I$14</f>
        <v>#DIV/0!</v>
      </c>
    </row>
    <row r="9" spans="1:7" ht="15">
      <c r="A9">
        <v>8</v>
      </c>
      <c r="B9" s="2">
        <f>'[2]0700'!$I$20</f>
        <v>0.009129442451907402</v>
      </c>
      <c r="C9" s="2">
        <f>'[2]0900'!$I$20</f>
        <v>0.06096169519152404</v>
      </c>
      <c r="D9" s="2" t="e">
        <f>'[2]1100'!$I$20</f>
        <v>#DIV/0!</v>
      </c>
      <c r="E9" s="2" t="e">
        <f>'[2]1300'!$I$20</f>
        <v>#DIV/0!</v>
      </c>
      <c r="F9" s="2" t="e">
        <f>'[2]1500'!$I$20</f>
        <v>#DIV/0!</v>
      </c>
      <c r="G9" s="2" t="e">
        <f>'[2]1730'!$I$20</f>
        <v>#DIV/0!</v>
      </c>
    </row>
    <row r="10" spans="1:7" ht="15">
      <c r="A10">
        <v>9</v>
      </c>
      <c r="B10" s="2">
        <f>'[2]0700'!$I$27</f>
        <v>0.0059386341141537445</v>
      </c>
      <c r="C10" s="2">
        <f>'[2]0900'!$I$27</f>
        <v>0.05921161141349167</v>
      </c>
      <c r="D10" s="2" t="e">
        <f>'[2]1100'!$I$27</f>
        <v>#DIV/0!</v>
      </c>
      <c r="E10" s="2" t="e">
        <f>'[2]1300'!$I$27</f>
        <v>#DIV/0!</v>
      </c>
      <c r="F10" s="2" t="e">
        <f>'[2]1500'!$I$27</f>
        <v>#DIV/0!</v>
      </c>
      <c r="G10" s="2" t="e">
        <f>'[2]1730'!$I$27</f>
        <v>#DIV/0!</v>
      </c>
    </row>
    <row r="11" spans="1:7" ht="15">
      <c r="A11">
        <v>10</v>
      </c>
      <c r="B11" s="2">
        <f>'[2]0700'!$I$33</f>
        <v>0.007830342577487765</v>
      </c>
      <c r="C11" s="2">
        <f>'[2]0900'!$I$33</f>
        <v>0.05415103572011091</v>
      </c>
      <c r="D11" s="2" t="e">
        <f>'[2]1100'!$I$33</f>
        <v>#DIV/0!</v>
      </c>
      <c r="E11" s="2" t="e">
        <f>'[2]1300'!$I$33</f>
        <v>#DIV/0!</v>
      </c>
      <c r="F11" s="2" t="e">
        <f>'[2]1500'!$I$33</f>
        <v>#DIV/0!</v>
      </c>
      <c r="G11" s="2" t="e">
        <f>'[2]1730'!$I$33</f>
        <v>#DIV/0!</v>
      </c>
    </row>
    <row r="12" spans="1:7" ht="15">
      <c r="A12">
        <v>11</v>
      </c>
      <c r="B12" s="2">
        <f>'[2]0700'!$I$40</f>
        <v>0.0048324240062353856</v>
      </c>
      <c r="C12" s="2">
        <f>'[2]0900'!$I$40</f>
        <v>0.04598597038191738</v>
      </c>
      <c r="D12" s="2" t="e">
        <f>'[2]1100'!$I$40</f>
        <v>#DIV/0!</v>
      </c>
      <c r="E12" s="2" t="e">
        <f>'[2]1300'!$I$40</f>
        <v>#DIV/0!</v>
      </c>
      <c r="F12" s="2" t="e">
        <f>'[2]1500'!$I$40</f>
        <v>#DIV/0!</v>
      </c>
      <c r="G12" s="2" t="e">
        <f>'[2]1730'!$I$40</f>
        <v>#DIV/0!</v>
      </c>
    </row>
    <row r="13" spans="1:7" ht="15">
      <c r="A13">
        <v>12</v>
      </c>
      <c r="B13" s="2">
        <f>'[2]0700'!$I$47</f>
        <v>0.006364359586316627</v>
      </c>
      <c r="C13" s="2">
        <f>'[2]0900'!$I$47</f>
        <v>0.05609407277927856</v>
      </c>
      <c r="D13" s="2" t="e">
        <f>'[2]1100'!$I$47</f>
        <v>#DIV/0!</v>
      </c>
      <c r="E13" s="2" t="e">
        <f>'[2]1300'!$I$47</f>
        <v>#DIV/0!</v>
      </c>
      <c r="F13" s="2" t="e">
        <f>'[2]1500'!$I$47</f>
        <v>#DIV/0!</v>
      </c>
      <c r="G13" s="2" t="e">
        <f>'[2]1730'!$I$47</f>
        <v>#DIV/0!</v>
      </c>
    </row>
    <row r="14" spans="1:7" ht="15">
      <c r="A14">
        <v>13</v>
      </c>
      <c r="B14" s="2">
        <f>'[3]0700'!$I$8</f>
        <v>0.008202619081882285</v>
      </c>
      <c r="C14" s="2">
        <f>'[3]0900'!$I$8</f>
        <v>0.04864009209958267</v>
      </c>
      <c r="D14" s="2" t="e">
        <f>'[3]1100'!$I$8</f>
        <v>#DIV/0!</v>
      </c>
      <c r="E14" s="2" t="e">
        <f>'[3]1300'!$I$8</f>
        <v>#DIV/0!</v>
      </c>
      <c r="F14" s="2" t="e">
        <f>'[3]1500'!$I$8</f>
        <v>#DIV/0!</v>
      </c>
      <c r="G14" s="2" t="e">
        <f>'[3]1730'!$I$8</f>
        <v>#DIV/0!</v>
      </c>
    </row>
    <row r="15" spans="1:7" ht="15">
      <c r="A15">
        <v>14</v>
      </c>
      <c r="B15" s="2">
        <f>'[3]0700'!$I$15</f>
        <v>0.006997900629811057</v>
      </c>
      <c r="C15" s="2">
        <f>'[3]0900'!$I$15</f>
        <v>0.054575986565911</v>
      </c>
      <c r="D15" s="2" t="e">
        <f>'[3]1100'!$I$15</f>
        <v>#DIV/0!</v>
      </c>
      <c r="E15" s="2" t="e">
        <f>'[3]1300'!$I$15</f>
        <v>#DIV/0!</v>
      </c>
      <c r="F15" s="2" t="e">
        <f>'[3]1500'!$I$15</f>
        <v>#DIV/0!</v>
      </c>
      <c r="G15" s="2" t="e">
        <f>'[3]1730'!$I$15</f>
        <v>#DIV/0!</v>
      </c>
    </row>
    <row r="16" spans="1:7" ht="15">
      <c r="A16">
        <v>15</v>
      </c>
      <c r="B16" s="2">
        <f>'[3]0700'!$I$23</f>
        <v>0.006272793581327498</v>
      </c>
      <c r="C16" s="2">
        <f>'[3]0900'!$I$23</f>
        <v>0.04814004376367615</v>
      </c>
      <c r="D16" s="2" t="e">
        <f>'[3]1100'!$I$23</f>
        <v>#DIV/0!</v>
      </c>
      <c r="E16" s="2" t="e">
        <f>'[3]1300'!$I$23</f>
        <v>#DIV/0!</v>
      </c>
      <c r="F16" s="2" t="e">
        <f>'[3]1500'!$I$23</f>
        <v>#DIV/0!</v>
      </c>
      <c r="G16" s="2" t="e">
        <f>'[3]1730'!$I$23</f>
        <v>#DIV/0!</v>
      </c>
    </row>
    <row r="17" spans="1:7" ht="15">
      <c r="A17">
        <v>16</v>
      </c>
      <c r="B17" s="2">
        <f>'[3]0700'!$I$30</f>
        <v>0.005729017473503294</v>
      </c>
      <c r="C17" s="2">
        <f>'[3]0900'!$I$30</f>
        <v>0.04697794328272701</v>
      </c>
      <c r="D17" s="2" t="e">
        <f>'[3]1100'!$I$30</f>
        <v>#DIV/0!</v>
      </c>
      <c r="E17" s="2" t="e">
        <f>'[3]1300'!$I$30</f>
        <v>#DIV/0!</v>
      </c>
      <c r="F17" s="2" t="e">
        <f>'[3]1500'!$I$30</f>
        <v>#DIV/0!</v>
      </c>
      <c r="G17" s="2" t="e">
        <f>'[3]1730'!$I$30</f>
        <v>#DIV/0!</v>
      </c>
    </row>
    <row r="18" spans="1:7" ht="15">
      <c r="A18">
        <v>17</v>
      </c>
      <c r="B18" s="2">
        <f>'[3]0700'!$I$37</f>
        <v>0.006752101419319278</v>
      </c>
      <c r="C18" s="2">
        <f>'[3]0900'!$I$37</f>
        <v>0.051398649579716134</v>
      </c>
      <c r="D18" s="2" t="e">
        <f>'[3]1100'!$I$37</f>
        <v>#DIV/0!</v>
      </c>
      <c r="E18" s="2" t="e">
        <f>'[3]1300'!$I$37</f>
        <v>#DIV/0!</v>
      </c>
      <c r="F18" s="2" t="e">
        <f>'[3]1500'!$I$37</f>
        <v>#DIV/0!</v>
      </c>
      <c r="G18" s="2" t="e">
        <f>'[3]1730'!$I$37</f>
        <v>#DIV/0!</v>
      </c>
    </row>
    <row r="19" spans="1:7" ht="15">
      <c r="A19" t="s">
        <v>7</v>
      </c>
      <c r="B19" s="2">
        <f>'[1]0700'!$G$44</f>
        <v>0</v>
      </c>
      <c r="C19" s="2">
        <f>'[1]0900'!$G$44</f>
        <v>0.040840140023337225</v>
      </c>
      <c r="D19" s="2" t="e">
        <f>'[1]1100'!$G$44</f>
        <v>#DIV/0!</v>
      </c>
      <c r="E19" s="2" t="e">
        <f>'[1]1300'!$G$44</f>
        <v>#DIV/0!</v>
      </c>
      <c r="F19" s="2" t="e">
        <f>'[1]1500'!$G$44</f>
        <v>#DIV/0!</v>
      </c>
      <c r="G19" s="2" t="e">
        <f>'[1]1730'!$G$44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XI.Kerület Újbuda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PinterV</dc:creator>
  <cp:keywords/>
  <dc:description/>
  <cp:lastModifiedBy>Andras</cp:lastModifiedBy>
  <cp:lastPrinted>2010-10-03T07:05:52Z</cp:lastPrinted>
  <dcterms:created xsi:type="dcterms:W3CDTF">2010-09-28T06:37:33Z</dcterms:created>
  <dcterms:modified xsi:type="dcterms:W3CDTF">2010-10-03T07:25:15Z</dcterms:modified>
  <cp:category/>
  <cp:version/>
  <cp:contentType/>
  <cp:contentStatus/>
</cp:coreProperties>
</file>